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96" yWindow="945" windowWidth="7950" windowHeight="9090" tabRatio="914" activeTab="0"/>
  </bookViews>
  <sheets>
    <sheet name="2 РзПр 2019" sheetId="1" r:id="rId1"/>
  </sheets>
  <definedNames/>
  <calcPr fullCalcOnLoad="1"/>
</workbook>
</file>

<file path=xl/sharedStrings.xml><?xml version="1.0" encoding="utf-8"?>
<sst xmlns="http://schemas.openxmlformats.org/spreadsheetml/2006/main" count="126" uniqueCount="69">
  <si>
    <t>1</t>
  </si>
  <si>
    <t>2</t>
  </si>
  <si>
    <t>13</t>
  </si>
  <si>
    <t>14</t>
  </si>
  <si>
    <t>11</t>
  </si>
  <si>
    <t>10</t>
  </si>
  <si>
    <t>12</t>
  </si>
  <si>
    <t>ИТОГО РАСХОДОВ</t>
  </si>
  <si>
    <t>3</t>
  </si>
  <si>
    <t>4</t>
  </si>
  <si>
    <t>5</t>
  </si>
  <si>
    <t>6</t>
  </si>
  <si>
    <t>Статья расходов</t>
  </si>
  <si>
    <t>РЗ</t>
  </si>
  <si>
    <t>ПР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</si>
  <si>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</si>
  <si>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</si>
  <si>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</si>
  <si>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</si>
  <si>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</si>
  <si>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</si>
  <si>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</si>
  <si>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</si>
  <si>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02</t>
  </si>
  <si>
    <t>Мобилизационная и вневойсковая подготовка</t>
  </si>
  <si>
    <t>09</t>
  </si>
  <si>
    <t>Дорожное хозяйство (дорожные фонды)</t>
  </si>
  <si>
    <t>05</t>
  </si>
  <si>
    <t>Благоустройство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</si>
  <si>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</si>
  <si>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</si>
  <si>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</si>
  <si>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</si>
  <si>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</si>
  <si>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</si>
  <si>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</si>
  <si>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</si>
  <si>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</si>
  <si>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</si>
  <si>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</si>
  <si>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</si>
  <si>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</si>
  <si>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</si>
  <si>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</si>
  <si>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Резервные фонды</t>
  </si>
  <si>
    <t>Жилищное хозяйство</t>
  </si>
  <si>
    <t>Коммунальное хозяйство</t>
  </si>
  <si>
    <t>Сельское хозяйство и рыболовство</t>
  </si>
  <si>
    <t>Транспорт</t>
  </si>
  <si>
    <t>Другие вопросы в области национальной экономики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</si>
  <si>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</si>
  <si>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</si>
  <si>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Кассовые расходы</t>
  </si>
  <si>
    <t>Первоначально утвержденный  план</t>
  </si>
  <si>
    <t>Уточненный План с учетом внесенных изменений</t>
  </si>
  <si>
    <t xml:space="preserve">Сведения по исполнению по разделам, подразделам   классификации расходов бюджетов в сравнении с первоначально утвержденными и с уточненными значениями с учетом внесенных изменений  за 2019 год </t>
  </si>
  <si>
    <t xml:space="preserve">Молодежная политика </t>
  </si>
  <si>
    <t xml:space="preserve">Физическая культура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</si>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</sst>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"/>
    <numFmt numFmtId="165" formatCode="#,##0.0"/>
    <numFmt numFmtId="166" formatCode="0.0"/>
    <numFmt numFmtId="167" formatCode="000000"/>
    <numFmt numFmtId="168" formatCode="_-* #,##0.0_р_._-;\-* #,##0.0_р_._-;_-* &quot;-&quot;?_р_._-;_-@_-"/>
    <numFmt numFmtId="169" formatCode="#,##0.0_ ;\-#,##0.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0"/>
    <numFmt numFmtId="175" formatCode="_-* #,##0_р_._-;\-\ #,##0_р_._-;_-* &quot;-&quot;_р_._-;_-@_-"/>
    <numFmt numFmtId="176" formatCode="_-* #,##0.0_р_._-;\-* #,##0.0_р_._-;_-* &quot;-&quot;??_р_._-;_-@_-"/>
    <numFmt numFmtId="177" formatCode="#,##0.00_ ;\-#,##0.00\ "/>
    <numFmt numFmtId="178" formatCode="?"/>
    <numFmt numFmtId="179" formatCode="#,##0.00&quot;р.&quot;"/>
    <numFmt numFmtId="180" formatCode="[$-FC19]d\ mmmm\ yyyy\ &quot;г.&quot;"/>
    <numFmt numFmtId="181" formatCode="#,##0.00;[Red]#,##0.00"/>
  </numFmts>
  <fonts count="50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wrapText="1"/>
    </xf>
    <xf numFmtId="4" fontId="4" fillId="32" borderId="15" xfId="0" applyNumberFormat="1" applyFont="1" applyFill="1" applyBorder="1" applyAlignment="1">
      <alignment vertical="center" wrapText="1"/>
    </xf>
    <xf numFmtId="4" fontId="5" fillId="32" borderId="15" xfId="0" applyNumberFormat="1" applyFont="1" applyFill="1" applyBorder="1" applyAlignment="1">
      <alignment vertical="center" wrapText="1"/>
    </xf>
    <xf numFmtId="4" fontId="5" fillId="32" borderId="15" xfId="0" applyNumberFormat="1" applyFont="1" applyFill="1" applyBorder="1" applyAlignment="1">
      <alignment wrapText="1"/>
    </xf>
    <xf numFmtId="4" fontId="7" fillId="0" borderId="0" xfId="0" applyNumberFormat="1" applyFont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" fontId="5" fillId="32" borderId="21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PageLayoutView="0" workbookViewId="0" topLeftCell="A1">
      <selection activeCell="A45" sqref="A45"/>
    </sheetView>
  </sheetViews>
  <sheetFormatPr defaultColWidth="9.00390625" defaultRowHeight="12.75"/>
  <cols>
    <col min="1" max="1" width="96.25390625" style="7" customWidth="1"/>
    <col min="2" max="2" width="6.00390625" style="9" customWidth="1"/>
    <col min="3" max="3" width="6.125" style="9" customWidth="1"/>
    <col min="4" max="4" width="19.00390625" style="7" customWidth="1"/>
    <col min="5" max="6" width="17.00390625" style="7" customWidth="1"/>
    <col min="7" max="16384" width="9.125" style="3" customWidth="1"/>
  </cols>
  <sheetData>
    <row r="2" spans="1:4" s="4" customFormat="1" ht="30.75" customHeight="1">
      <c r="A2" s="40"/>
      <c r="B2" s="40"/>
      <c r="C2" s="40"/>
      <c r="D2" s="40"/>
    </row>
    <row r="3" spans="1:6" ht="97.5" customHeight="1">
      <c r="A3" s="39" t="s">
        <v>55</v>
      </c>
      <c r="B3" s="39"/>
      <c r="C3" s="39"/>
      <c r="D3" s="39"/>
      <c r="E3" s="3"/>
      <c r="F3" s="3"/>
    </row>
    <row r="4" spans="1:6" ht="16.5" thickBot="1">
      <c r="A4" s="8"/>
      <c r="B4" s="8"/>
      <c r="C4" s="8"/>
      <c r="D4" s="8"/>
      <c r="E4" s="8"/>
      <c r="F4" s="8"/>
    </row>
    <row r="5" spans="1:6" s="5" customFormat="1" ht="63.75" thickBot="1">
      <c r="A5" s="10" t="s">
        <v>12</v>
      </c>
      <c r="B5" s="12" t="s">
        <v>13</v>
      </c>
      <c r="C5" s="12" t="s">
        <v>14</v>
      </c>
      <c r="D5" s="13" t="s">
        <v>53</v>
      </c>
      <c r="E5" s="13" t="s">
        <v>54</v>
      </c>
      <c r="F5" s="13" t="s">
        <v>52</v>
      </c>
    </row>
    <row r="6" spans="1:6" s="6" customFormat="1" ht="13.5" thickBot="1">
      <c r="A6" s="24" t="s">
        <v>0</v>
      </c>
      <c r="B6" s="25" t="s">
        <v>1</v>
      </c>
      <c r="C6" s="25" t="s">
        <v>8</v>
      </c>
      <c r="D6" s="26" t="s">
        <v>9</v>
      </c>
      <c r="E6" s="26" t="s">
        <v>10</v>
      </c>
      <c r="F6" s="26" t="s">
        <v>11</v>
      </c>
    </row>
    <row r="7" spans="1:6" ht="17.25" customHeight="1">
      <c r="A7" s="27" t="s">
        <v>58</v>
      </c>
      <c r="B7" s="28" t="s">
        <v>15</v>
      </c>
      <c r="C7" s="28"/>
      <c r="D7" s="29">
        <v>86482195.59</v>
      </c>
      <c r="E7" s="29">
        <f>E8+E9+E10+E11+E12+E13</f>
        <v>120001918.39</v>
      </c>
      <c r="F7" s="29">
        <v>113986225.9</v>
      </c>
    </row>
    <row r="8" spans="1:6" ht="31.5">
      <c r="A8" s="2" t="s">
        <v>16</v>
      </c>
      <c r="B8" s="17" t="s">
        <v>15</v>
      </c>
      <c r="C8" s="17" t="s">
        <v>17</v>
      </c>
      <c r="D8" s="18">
        <v>408000</v>
      </c>
      <c r="E8" s="18">
        <v>408000</v>
      </c>
      <c r="F8" s="18">
        <v>359000</v>
      </c>
    </row>
    <row r="9" spans="1:6" ht="35.25" customHeight="1">
      <c r="A9" s="2" t="s">
        <v>18</v>
      </c>
      <c r="B9" s="17" t="s">
        <v>15</v>
      </c>
      <c r="C9" s="17" t="s">
        <v>19</v>
      </c>
      <c r="D9" s="18">
        <v>56070574.59</v>
      </c>
      <c r="E9" s="18">
        <v>61195395.73</v>
      </c>
      <c r="F9" s="18">
        <v>59894826.2</v>
      </c>
    </row>
    <row r="10" spans="1:6" ht="31.5">
      <c r="A10" s="2" t="s">
        <v>20</v>
      </c>
      <c r="B10" s="17" t="s">
        <v>15</v>
      </c>
      <c r="C10" s="17" t="s">
        <v>21</v>
      </c>
      <c r="D10" s="18">
        <v>14562651</v>
      </c>
      <c r="E10" s="18">
        <v>15013642.77</v>
      </c>
      <c r="F10" s="18">
        <v>15013366.42</v>
      </c>
    </row>
    <row r="11" spans="1:6" ht="15.75">
      <c r="A11" s="2" t="s">
        <v>50</v>
      </c>
      <c r="B11" s="17" t="s">
        <v>15</v>
      </c>
      <c r="C11" s="17" t="s">
        <v>29</v>
      </c>
      <c r="D11" s="18">
        <v>0</v>
      </c>
      <c r="E11" s="18">
        <v>726453.67</v>
      </c>
      <c r="F11" s="18">
        <v>726453.67</v>
      </c>
    </row>
    <row r="12" spans="1:6" ht="16.5" customHeight="1">
      <c r="A12" s="2" t="s">
        <v>44</v>
      </c>
      <c r="B12" s="17" t="s">
        <v>15</v>
      </c>
      <c r="C12" s="17" t="s">
        <v>4</v>
      </c>
      <c r="D12" s="18">
        <v>500000</v>
      </c>
      <c r="E12" s="18">
        <v>0</v>
      </c>
      <c r="F12" s="18">
        <v>0</v>
      </c>
    </row>
    <row r="13" spans="1:6" ht="17.25" customHeight="1">
      <c r="A13" s="2" t="s">
        <v>22</v>
      </c>
      <c r="B13" s="17" t="s">
        <v>15</v>
      </c>
      <c r="C13" s="17" t="s">
        <v>2</v>
      </c>
      <c r="D13" s="18">
        <v>14940970</v>
      </c>
      <c r="E13" s="18">
        <v>42658426.22</v>
      </c>
      <c r="F13" s="18">
        <v>37992579.61</v>
      </c>
    </row>
    <row r="14" spans="1:6" ht="16.5" customHeight="1">
      <c r="A14" s="1" t="s">
        <v>59</v>
      </c>
      <c r="B14" s="15" t="s">
        <v>23</v>
      </c>
      <c r="C14" s="15"/>
      <c r="D14" s="16">
        <v>2631400</v>
      </c>
      <c r="E14" s="16">
        <v>2631400</v>
      </c>
      <c r="F14" s="16">
        <v>2631400</v>
      </c>
    </row>
    <row r="15" spans="1:6" ht="19.5" customHeight="1">
      <c r="A15" s="31" t="s">
        <v>24</v>
      </c>
      <c r="B15" s="30" t="s">
        <v>23</v>
      </c>
      <c r="C15" s="30" t="s">
        <v>17</v>
      </c>
      <c r="D15" s="32">
        <v>2631400</v>
      </c>
      <c r="E15" s="32">
        <v>2631400</v>
      </c>
      <c r="F15" s="32">
        <v>2631400</v>
      </c>
    </row>
    <row r="16" spans="1:6" ht="21.75" customHeight="1">
      <c r="A16" s="1" t="s">
        <v>60</v>
      </c>
      <c r="B16" s="15" t="s">
        <v>17</v>
      </c>
      <c r="C16" s="15"/>
      <c r="D16" s="16">
        <v>2750000</v>
      </c>
      <c r="E16" s="16">
        <v>3162904.5</v>
      </c>
      <c r="F16" s="16">
        <v>3050704.65</v>
      </c>
    </row>
    <row r="17" spans="1:6" ht="15.75" customHeight="1">
      <c r="A17" s="31" t="s">
        <v>51</v>
      </c>
      <c r="B17" s="30" t="s">
        <v>17</v>
      </c>
      <c r="C17" s="30" t="s">
        <v>25</v>
      </c>
      <c r="D17" s="32">
        <v>2750000</v>
      </c>
      <c r="E17" s="32">
        <v>3162904.5</v>
      </c>
      <c r="F17" s="32">
        <v>3050704.65</v>
      </c>
    </row>
    <row r="18" spans="1:6" ht="15.75">
      <c r="A18" s="1" t="s">
        <v>61</v>
      </c>
      <c r="B18" s="15" t="s">
        <v>19</v>
      </c>
      <c r="C18" s="15"/>
      <c r="D18" s="16">
        <v>27633677</v>
      </c>
      <c r="E18" s="16">
        <f>E19+E20+E21+E22</f>
        <v>41936572.51</v>
      </c>
      <c r="F18" s="16">
        <v>37662479.12</v>
      </c>
    </row>
    <row r="19" spans="1:6" ht="15.75">
      <c r="A19" s="2" t="s">
        <v>47</v>
      </c>
      <c r="B19" s="17" t="s">
        <v>19</v>
      </c>
      <c r="C19" s="17" t="s">
        <v>27</v>
      </c>
      <c r="D19" s="18">
        <v>120000</v>
      </c>
      <c r="E19" s="18">
        <v>5480000</v>
      </c>
      <c r="F19" s="18">
        <v>5480000</v>
      </c>
    </row>
    <row r="20" spans="1:6" ht="15.75">
      <c r="A20" s="31" t="s">
        <v>48</v>
      </c>
      <c r="B20" s="17" t="s">
        <v>19</v>
      </c>
      <c r="C20" s="17" t="s">
        <v>34</v>
      </c>
      <c r="D20" s="18">
        <v>360000</v>
      </c>
      <c r="E20" s="18">
        <v>1120000</v>
      </c>
      <c r="F20" s="18">
        <v>1119991</v>
      </c>
    </row>
    <row r="21" spans="1:6" ht="15.75">
      <c r="A21" s="2" t="s">
        <v>26</v>
      </c>
      <c r="B21" s="17" t="s">
        <v>19</v>
      </c>
      <c r="C21" s="17" t="s">
        <v>25</v>
      </c>
      <c r="D21" s="18">
        <v>26653677</v>
      </c>
      <c r="E21" s="18">
        <v>29715756.16</v>
      </c>
      <c r="F21" s="18">
        <v>27667547.92</v>
      </c>
    </row>
    <row r="22" spans="1:6" ht="15.75">
      <c r="A22" s="2" t="s">
        <v>49</v>
      </c>
      <c r="B22" s="17" t="s">
        <v>19</v>
      </c>
      <c r="C22" s="17" t="s">
        <v>6</v>
      </c>
      <c r="D22" s="18">
        <v>500000</v>
      </c>
      <c r="E22" s="18">
        <v>5620816.35</v>
      </c>
      <c r="F22" s="18">
        <v>3394940.2</v>
      </c>
    </row>
    <row r="23" spans="1:6" ht="15.75">
      <c r="A23" s="1" t="s">
        <v>62</v>
      </c>
      <c r="B23" s="15" t="s">
        <v>27</v>
      </c>
      <c r="C23" s="15"/>
      <c r="D23" s="16">
        <v>5178794</v>
      </c>
      <c r="E23" s="16">
        <f>E24+E25+E26</f>
        <v>35278683.58</v>
      </c>
      <c r="F23" s="16">
        <v>23871588.18</v>
      </c>
    </row>
    <row r="24" spans="1:6" ht="15.75">
      <c r="A24" s="2" t="s">
        <v>45</v>
      </c>
      <c r="B24" s="17" t="s">
        <v>27</v>
      </c>
      <c r="C24" s="17" t="s">
        <v>15</v>
      </c>
      <c r="D24" s="18">
        <v>3500000</v>
      </c>
      <c r="E24" s="18">
        <v>26394069.78</v>
      </c>
      <c r="F24" s="18">
        <v>15080217.63</v>
      </c>
    </row>
    <row r="25" spans="1:6" ht="15.75">
      <c r="A25" s="2" t="s">
        <v>46</v>
      </c>
      <c r="B25" s="17" t="s">
        <v>27</v>
      </c>
      <c r="C25" s="17" t="s">
        <v>23</v>
      </c>
      <c r="D25" s="18">
        <v>1600000</v>
      </c>
      <c r="E25" s="18">
        <v>6795300</v>
      </c>
      <c r="F25" s="18">
        <v>6702095.75</v>
      </c>
    </row>
    <row r="26" spans="1:6" ht="15.75">
      <c r="A26" s="31" t="s">
        <v>28</v>
      </c>
      <c r="B26" s="17" t="s">
        <v>27</v>
      </c>
      <c r="C26" s="17" t="s">
        <v>17</v>
      </c>
      <c r="D26" s="18">
        <v>78794</v>
      </c>
      <c r="E26" s="18">
        <v>2089313.8</v>
      </c>
      <c r="F26" s="18">
        <v>2089274.8</v>
      </c>
    </row>
    <row r="27" spans="1:6" ht="15.75">
      <c r="A27" s="33" t="s">
        <v>63</v>
      </c>
      <c r="B27" s="15" t="s">
        <v>29</v>
      </c>
      <c r="C27" s="15"/>
      <c r="D27" s="21">
        <v>540475168.15</v>
      </c>
      <c r="E27" s="21">
        <v>618872242.15</v>
      </c>
      <c r="F27" s="21">
        <v>618771841.97</v>
      </c>
    </row>
    <row r="28" spans="1:6" ht="15.75">
      <c r="A28" s="2" t="s">
        <v>30</v>
      </c>
      <c r="B28" s="17" t="s">
        <v>29</v>
      </c>
      <c r="C28" s="17" t="s">
        <v>15</v>
      </c>
      <c r="D28" s="20">
        <v>78299824.5</v>
      </c>
      <c r="E28" s="20">
        <v>104152580.88</v>
      </c>
      <c r="F28" s="20">
        <v>104152580.88</v>
      </c>
    </row>
    <row r="29" spans="1:6" ht="15.75">
      <c r="A29" s="2" t="s">
        <v>31</v>
      </c>
      <c r="B29" s="17" t="s">
        <v>29</v>
      </c>
      <c r="C29" s="17" t="s">
        <v>23</v>
      </c>
      <c r="D29" s="20">
        <v>392310903.81</v>
      </c>
      <c r="E29" s="20">
        <v>434170700.93</v>
      </c>
      <c r="F29" s="20">
        <v>434170670.93</v>
      </c>
    </row>
    <row r="30" spans="1:6" ht="15.75">
      <c r="A30" s="31" t="s">
        <v>32</v>
      </c>
      <c r="B30" s="17" t="s">
        <v>29</v>
      </c>
      <c r="C30" s="17" t="s">
        <v>17</v>
      </c>
      <c r="D30" s="20">
        <v>49362569.84</v>
      </c>
      <c r="E30" s="20">
        <v>60607741.31</v>
      </c>
      <c r="F30" s="20">
        <v>60607741.29</v>
      </c>
    </row>
    <row r="31" spans="1:6" ht="15.75">
      <c r="A31" s="2" t="s">
        <v>56</v>
      </c>
      <c r="B31" s="17" t="s">
        <v>29</v>
      </c>
      <c r="C31" s="17" t="s">
        <v>29</v>
      </c>
      <c r="D31" s="20">
        <v>1538600</v>
      </c>
      <c r="E31" s="20">
        <v>2354096.06</v>
      </c>
      <c r="F31" s="20">
        <v>2339430.6</v>
      </c>
    </row>
    <row r="32" spans="1:6" ht="15.75">
      <c r="A32" s="2" t="s">
        <v>33</v>
      </c>
      <c r="B32" s="17" t="s">
        <v>29</v>
      </c>
      <c r="C32" s="17" t="s">
        <v>25</v>
      </c>
      <c r="D32" s="20">
        <v>18963270</v>
      </c>
      <c r="E32" s="20">
        <v>17587122.97</v>
      </c>
      <c r="F32" s="20">
        <v>17501418.27</v>
      </c>
    </row>
    <row r="33" spans="1:6" ht="15.75">
      <c r="A33" s="1" t="s">
        <v>64</v>
      </c>
      <c r="B33" s="15" t="s">
        <v>34</v>
      </c>
      <c r="C33" s="15"/>
      <c r="D33" s="21">
        <v>74597730.53999999</v>
      </c>
      <c r="E33" s="21">
        <v>131237577.14</v>
      </c>
      <c r="F33" s="21">
        <v>131197917.35</v>
      </c>
    </row>
    <row r="34" spans="1:6" ht="15.75">
      <c r="A34" s="2" t="s">
        <v>35</v>
      </c>
      <c r="B34" s="17" t="s">
        <v>34</v>
      </c>
      <c r="C34" s="17" t="s">
        <v>15</v>
      </c>
      <c r="D34" s="20">
        <v>54043010.26</v>
      </c>
      <c r="E34" s="20">
        <v>110507856.86</v>
      </c>
      <c r="F34" s="20">
        <v>110507856.86</v>
      </c>
    </row>
    <row r="35" spans="1:6" ht="15.75">
      <c r="A35" s="2" t="s">
        <v>36</v>
      </c>
      <c r="B35" s="17" t="s">
        <v>34</v>
      </c>
      <c r="C35" s="17" t="s">
        <v>19</v>
      </c>
      <c r="D35" s="20">
        <v>20554720.28</v>
      </c>
      <c r="E35" s="20">
        <v>20729720.28</v>
      </c>
      <c r="F35" s="20">
        <v>20690060.49</v>
      </c>
    </row>
    <row r="36" spans="1:6" ht="15.75">
      <c r="A36" s="11" t="s">
        <v>65</v>
      </c>
      <c r="B36" s="15" t="s">
        <v>5</v>
      </c>
      <c r="C36" s="15"/>
      <c r="D36" s="21">
        <v>44658498</v>
      </c>
      <c r="E36" s="21">
        <v>51345718.08</v>
      </c>
      <c r="F36" s="21">
        <v>48224992.88</v>
      </c>
    </row>
    <row r="37" spans="1:6" ht="15.75">
      <c r="A37" s="2" t="s">
        <v>37</v>
      </c>
      <c r="B37" s="17" t="s">
        <v>5</v>
      </c>
      <c r="C37" s="17" t="s">
        <v>15</v>
      </c>
      <c r="D37" s="20">
        <v>6303000</v>
      </c>
      <c r="E37" s="20">
        <v>6309964.28</v>
      </c>
      <c r="F37" s="20">
        <v>6309964.28</v>
      </c>
    </row>
    <row r="38" spans="1:6" ht="15.75">
      <c r="A38" s="2" t="s">
        <v>38</v>
      </c>
      <c r="B38" s="17" t="s">
        <v>5</v>
      </c>
      <c r="C38" s="17" t="s">
        <v>17</v>
      </c>
      <c r="D38" s="20">
        <v>14810498</v>
      </c>
      <c r="E38" s="20">
        <v>13869498</v>
      </c>
      <c r="F38" s="20">
        <v>11848565.6</v>
      </c>
    </row>
    <row r="39" spans="1:6" ht="15.75">
      <c r="A39" s="31" t="s">
        <v>39</v>
      </c>
      <c r="B39" s="17" t="s">
        <v>5</v>
      </c>
      <c r="C39" s="17" t="s">
        <v>19</v>
      </c>
      <c r="D39" s="20">
        <v>23545000</v>
      </c>
      <c r="E39" s="20">
        <v>31166255.8</v>
      </c>
      <c r="F39" s="20">
        <v>30066463</v>
      </c>
    </row>
    <row r="40" spans="1:6" ht="15.75">
      <c r="A40" s="1" t="s">
        <v>66</v>
      </c>
      <c r="B40" s="15" t="s">
        <v>4</v>
      </c>
      <c r="C40" s="15"/>
      <c r="D40" s="21">
        <v>14153444.719999999</v>
      </c>
      <c r="E40" s="21">
        <v>17044962.84</v>
      </c>
      <c r="F40" s="21">
        <v>17032750.17</v>
      </c>
    </row>
    <row r="41" spans="1:6" ht="15.75">
      <c r="A41" s="2" t="s">
        <v>57</v>
      </c>
      <c r="B41" s="17" t="s">
        <v>4</v>
      </c>
      <c r="C41" s="17" t="s">
        <v>15</v>
      </c>
      <c r="D41" s="20">
        <v>10046113.44</v>
      </c>
      <c r="E41" s="20">
        <v>11075036.06</v>
      </c>
      <c r="F41" s="20">
        <v>11075036.06</v>
      </c>
    </row>
    <row r="42" spans="1:6" ht="17.25" customHeight="1">
      <c r="A42" s="2" t="s">
        <v>40</v>
      </c>
      <c r="B42" s="17" t="s">
        <v>4</v>
      </c>
      <c r="C42" s="17" t="s">
        <v>27</v>
      </c>
      <c r="D42" s="20">
        <v>4107331.28</v>
      </c>
      <c r="E42" s="20">
        <v>5969926.78</v>
      </c>
      <c r="F42" s="20">
        <v>5957714.11</v>
      </c>
    </row>
    <row r="43" spans="1:6" s="14" customFormat="1" ht="17.25" customHeight="1">
      <c r="A43" s="11" t="s">
        <v>67</v>
      </c>
      <c r="B43" s="19" t="s">
        <v>2</v>
      </c>
      <c r="C43" s="19"/>
      <c r="D43" s="22">
        <v>1700000</v>
      </c>
      <c r="E43" s="22">
        <v>1500000</v>
      </c>
      <c r="F43" s="22">
        <v>1495284.95</v>
      </c>
    </row>
    <row r="44" spans="1:6" ht="15.75">
      <c r="A44" s="2" t="s">
        <v>41</v>
      </c>
      <c r="B44" s="17" t="s">
        <v>2</v>
      </c>
      <c r="C44" s="17" t="s">
        <v>15</v>
      </c>
      <c r="D44" s="20">
        <v>1700000</v>
      </c>
      <c r="E44" s="20">
        <v>1500000</v>
      </c>
      <c r="F44" s="20">
        <v>1495284.95</v>
      </c>
    </row>
    <row r="45" spans="1:6" ht="31.5">
      <c r="A45" s="1" t="s">
        <v>68</v>
      </c>
      <c r="B45" s="15" t="s">
        <v>3</v>
      </c>
      <c r="C45" s="15"/>
      <c r="D45" s="21">
        <v>54897700</v>
      </c>
      <c r="E45" s="21">
        <v>64926814.04</v>
      </c>
      <c r="F45" s="21">
        <v>64926814.04</v>
      </c>
    </row>
    <row r="46" spans="1:6" ht="31.5">
      <c r="A46" s="31" t="s">
        <v>42</v>
      </c>
      <c r="B46" s="17" t="s">
        <v>3</v>
      </c>
      <c r="C46" s="17" t="s">
        <v>15</v>
      </c>
      <c r="D46" s="20">
        <v>11752700</v>
      </c>
      <c r="E46" s="20">
        <v>11752700</v>
      </c>
      <c r="F46" s="20">
        <v>11752700</v>
      </c>
    </row>
    <row r="47" spans="1:6" ht="16.5" thickBot="1">
      <c r="A47" s="2" t="s">
        <v>43</v>
      </c>
      <c r="B47" s="17" t="s">
        <v>3</v>
      </c>
      <c r="C47" s="17" t="s">
        <v>23</v>
      </c>
      <c r="D47" s="20">
        <v>43145000</v>
      </c>
      <c r="E47" s="20">
        <v>53174114.04</v>
      </c>
      <c r="F47" s="20">
        <v>53174114.04</v>
      </c>
    </row>
    <row r="48" spans="1:6" s="38" customFormat="1" ht="16.5" thickBot="1">
      <c r="A48" s="34" t="s">
        <v>7</v>
      </c>
      <c r="B48" s="35"/>
      <c r="C48" s="36"/>
      <c r="D48" s="37">
        <v>855158608</v>
      </c>
      <c r="E48" s="37">
        <v>1087938793.23</v>
      </c>
      <c r="F48" s="37">
        <v>1062851999.21</v>
      </c>
    </row>
    <row r="49" spans="4:6" ht="15.75">
      <c r="D49" s="23"/>
      <c r="E49" s="23"/>
      <c r="F49" s="23"/>
    </row>
  </sheetData>
  <sheetProtection/>
  <mergeCells count="2">
    <mergeCell ref="A3:D3"/>
    <mergeCell ref="A2:D2"/>
  </mergeCells>
  <printOptions/>
  <pageMargins left="0.7480314960629921" right="0.35433070866141736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Коньярова Е.А.</dc:creator>
  <cp:keywords/>
  <dc:description/>
  <cp:lastModifiedBy>User</cp:lastModifiedBy>
  <cp:lastPrinted>2019-01-01T08:38:16Z</cp:lastPrinted>
  <dcterms:created xsi:type="dcterms:W3CDTF">2006-05-11T05:00:46Z</dcterms:created>
  <dcterms:modified xsi:type="dcterms:W3CDTF">2020-06-02T08:30:41Z</dcterms:modified>
  <cp:category/>
  <cp:version/>
  <cp:contentType/>
  <cp:contentStatus/>
</cp:coreProperties>
</file>