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юдмила\Desktop\Документы\долговые обязательства\2021\"/>
    </mc:Choice>
  </mc:AlternateContent>
  <bookViews>
    <workbookView xWindow="360" yWindow="300" windowWidth="14895" windowHeight="78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" i="1" l="1"/>
  <c r="D4" i="1" l="1"/>
  <c r="D13" i="1" s="1"/>
  <c r="E6" i="1" l="1"/>
  <c r="E7" i="1"/>
  <c r="E8" i="1"/>
  <c r="E9" i="1"/>
  <c r="F4" i="1"/>
  <c r="F13" i="1" s="1"/>
  <c r="E4" i="1" l="1"/>
  <c r="E13" i="1" s="1"/>
</calcChain>
</file>

<file path=xl/sharedStrings.xml><?xml version="1.0" encoding="utf-8"?>
<sst xmlns="http://schemas.openxmlformats.org/spreadsheetml/2006/main" count="29" uniqueCount="29">
  <si>
    <t>(тыс.руб.)</t>
  </si>
  <si>
    <t>№ п/п</t>
  </si>
  <si>
    <t>номер и дата соглашения (договора, гарантии и т.п.), наименование кредитора (принципала, бенефициара)</t>
  </si>
  <si>
    <t>Сроки погашения обязательств</t>
  </si>
  <si>
    <t>1.</t>
  </si>
  <si>
    <t>Бюджетные кредиты, привлеченные в бюджет МО МР "Корткеросский" от других бюджетов бюджетной системы Российской Федерации</t>
  </si>
  <si>
    <t>2.</t>
  </si>
  <si>
    <t>Кредиты, полученные МО МР "Корткеросский" от кредитных организаций</t>
  </si>
  <si>
    <t>3.</t>
  </si>
  <si>
    <t>Муниципальные гарантии МО МР "Корткеросский"</t>
  </si>
  <si>
    <t>4.</t>
  </si>
  <si>
    <t>Муниципальные ценные бумаги МО МР "Корткеросский"</t>
  </si>
  <si>
    <t xml:space="preserve">МУНИЦИПАЛЬНЫЙ ДОЛГ ВСЕГО </t>
  </si>
  <si>
    <t>Расходы на обслуживание муниципального долга МО МР "Корткеросский"</t>
  </si>
  <si>
    <t>Просроченной задолженности по исполнению муниципальных долговых обязательств МО МР "Корткеросский" нет.</t>
  </si>
  <si>
    <t>1.3</t>
  </si>
  <si>
    <t>1.4</t>
  </si>
  <si>
    <t>1.5</t>
  </si>
  <si>
    <t>Соглашение № 4 от 29.04.2015 г. с Министерством финансов Республики Коми</t>
  </si>
  <si>
    <t>Соглашение № 7 от 30.05.2014 г. с Министерством финансов Республики Коми</t>
  </si>
  <si>
    <t>Соглашение № 10 от 13.07.2015 г. с Министерством финансов Республики Коми</t>
  </si>
  <si>
    <t>1.6</t>
  </si>
  <si>
    <t>Соглашение № 3 от 19.04.2016 г. с Министерством финансов Республики Коми</t>
  </si>
  <si>
    <t>1.7</t>
  </si>
  <si>
    <t>Соглашение № 3 от 20.07.2017 г. с Министерством финансов Республики Коми</t>
  </si>
  <si>
    <t>Задолженность на 01.01.2021 г.</t>
  </si>
  <si>
    <t>Погашено</t>
  </si>
  <si>
    <t>Задолженность на 01.07.2021 г.</t>
  </si>
  <si>
    <t>Объем муниципального долга МО МР "Корткеросский" и объем расходов на его обслуживание на 01.07.2021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</si>
</sst>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  <charset val="204"/>
    </font>
    <font>
      <b/>
      <sz val="14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8"/>
      <name val="Times New Roman"/>
      <family val="1"/>
    </font>
    <font>
      <b/>
      <sz val="8"/>
      <name val="Arial Cyr"/>
      <family val="2"/>
      <charset val="204"/>
    </font>
    <font>
      <i/>
      <sz val="10"/>
      <name val="Times New Roman"/>
      <family val="1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5" fontId="7" fillId="0" borderId="1" xfId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/>
    </xf>
    <xf numFmtId="0" fontId="8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49" fontId="3" fillId="0" borderId="0" xfId="0" applyNumberFormat="1" applyFont="1" applyFill="1" applyAlignment="1">
      <alignment horizontal="center"/>
    </xf>
    <xf numFmtId="0" fontId="7" fillId="0" borderId="0" xfId="0" applyFont="1" applyFill="1"/>
    <xf numFmtId="14" fontId="7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4" fontId="6" fillId="0" borderId="1" xfId="2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2" fillId="0" borderId="0" xfId="0" applyNumberFormat="1" applyFont="1" applyFill="1" applyAlignment="1">
      <alignment horizontal="left" wrapText="1"/>
    </xf>
    <xf numFmtId="0" fontId="13" fillId="0" borderId="0" xfId="0" applyFont="1" applyAlignment="1">
      <alignment wrapText="1"/>
    </xf>
    <xf numFmtId="4" fontId="3" fillId="0" borderId="0" xfId="0" applyNumberFormat="1" applyFont="1" applyFill="1" applyBorder="1"/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9"/>
  <sheetViews>
    <sheetView tabSelected="1" workbookViewId="0">
      <selection activeCell="G14" sqref="G14"/>
    </sheetView>
  </sheetViews>
  <sheetFormatPr defaultColWidth="37.140625" defaultRowHeight="11.25" x14ac:dyDescent="0.2"/>
  <cols>
    <col min="1" max="1" width="8" style="32" customWidth="1"/>
    <col min="2" max="2" width="37.85546875" style="2" customWidth="1"/>
    <col min="3" max="5" width="18" style="33" customWidth="1"/>
    <col min="6" max="6" width="15.85546875" style="2" customWidth="1"/>
    <col min="7" max="16384" width="37.140625" style="2"/>
  </cols>
  <sheetData>
    <row r="1" spans="1:50" ht="44.25" customHeight="1" x14ac:dyDescent="0.2">
      <c r="A1" s="37" t="s">
        <v>28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8.75" x14ac:dyDescent="0.3">
      <c r="A2" s="3"/>
      <c r="B2" s="3"/>
      <c r="C2" s="4"/>
      <c r="D2" s="4"/>
      <c r="E2" s="4"/>
      <c r="F2" s="5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38.25" x14ac:dyDescent="0.2">
      <c r="A3" s="6" t="s">
        <v>1</v>
      </c>
      <c r="B3" s="7" t="s">
        <v>2</v>
      </c>
      <c r="C3" s="8" t="s">
        <v>3</v>
      </c>
      <c r="D3" s="9" t="s">
        <v>25</v>
      </c>
      <c r="E3" s="8" t="s">
        <v>26</v>
      </c>
      <c r="F3" s="9" t="s">
        <v>27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14" customFormat="1" ht="51" x14ac:dyDescent="0.2">
      <c r="A4" s="10" t="s">
        <v>4</v>
      </c>
      <c r="B4" s="11" t="s">
        <v>5</v>
      </c>
      <c r="C4" s="10"/>
      <c r="D4" s="12">
        <f>D5+D6+D7+D8+D9</f>
        <v>54775</v>
      </c>
      <c r="E4" s="12">
        <f>E5+E6+E7+E8+E9</f>
        <v>6030</v>
      </c>
      <c r="F4" s="12">
        <f>F5+F6+F7+F8+F9</f>
        <v>48745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s="14" customFormat="1" ht="25.5" x14ac:dyDescent="0.2">
      <c r="A5" s="16" t="s">
        <v>15</v>
      </c>
      <c r="B5" s="17" t="s">
        <v>19</v>
      </c>
      <c r="C5" s="18">
        <v>44555</v>
      </c>
      <c r="D5" s="19">
        <v>1200</v>
      </c>
      <c r="E5" s="19">
        <f>D5-F5</f>
        <v>600</v>
      </c>
      <c r="F5" s="19">
        <v>600</v>
      </c>
      <c r="G5" s="4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s="14" customFormat="1" ht="25.5" x14ac:dyDescent="0.2">
      <c r="A6" s="16" t="s">
        <v>16</v>
      </c>
      <c r="B6" s="17" t="s">
        <v>18</v>
      </c>
      <c r="C6" s="18">
        <v>44920</v>
      </c>
      <c r="D6" s="19">
        <v>9300</v>
      </c>
      <c r="E6" s="19">
        <f t="shared" ref="E6:E9" si="0">D6-F6</f>
        <v>2340</v>
      </c>
      <c r="F6" s="19">
        <v>6960</v>
      </c>
      <c r="G6" s="4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s="14" customFormat="1" ht="25.5" x14ac:dyDescent="0.2">
      <c r="A7" s="16" t="s">
        <v>17</v>
      </c>
      <c r="B7" s="17" t="s">
        <v>20</v>
      </c>
      <c r="C7" s="18">
        <v>44920</v>
      </c>
      <c r="D7" s="19">
        <v>12335</v>
      </c>
      <c r="E7" s="19">
        <f t="shared" si="0"/>
        <v>3090</v>
      </c>
      <c r="F7" s="19">
        <v>9245</v>
      </c>
      <c r="G7" s="4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s="14" customFormat="1" ht="25.5" x14ac:dyDescent="0.2">
      <c r="A8" s="16" t="s">
        <v>21</v>
      </c>
      <c r="B8" s="17" t="s">
        <v>22</v>
      </c>
      <c r="C8" s="18">
        <v>46016</v>
      </c>
      <c r="D8" s="19">
        <v>15000</v>
      </c>
      <c r="E8" s="19">
        <f t="shared" si="0"/>
        <v>0</v>
      </c>
      <c r="F8" s="19">
        <v>15000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s="14" customFormat="1" ht="25.5" x14ac:dyDescent="0.2">
      <c r="A9" s="16" t="s">
        <v>23</v>
      </c>
      <c r="B9" s="17" t="s">
        <v>24</v>
      </c>
      <c r="C9" s="18">
        <v>46016</v>
      </c>
      <c r="D9" s="19">
        <v>16940</v>
      </c>
      <c r="E9" s="19">
        <f t="shared" si="0"/>
        <v>0</v>
      </c>
      <c r="F9" s="19">
        <v>16940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5.5" x14ac:dyDescent="0.2">
      <c r="A10" s="10" t="s">
        <v>6</v>
      </c>
      <c r="B10" s="20" t="s">
        <v>7</v>
      </c>
      <c r="C10" s="21"/>
      <c r="D10" s="22">
        <v>0</v>
      </c>
      <c r="E10" s="21"/>
      <c r="F10" s="22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5.5" x14ac:dyDescent="0.2">
      <c r="A11" s="10" t="s">
        <v>8</v>
      </c>
      <c r="B11" s="23" t="s">
        <v>9</v>
      </c>
      <c r="C11" s="15"/>
      <c r="D11" s="22">
        <v>0</v>
      </c>
      <c r="E11" s="15"/>
      <c r="F11" s="22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5.5" x14ac:dyDescent="0.2">
      <c r="A12" s="10" t="s">
        <v>10</v>
      </c>
      <c r="B12" s="23" t="s">
        <v>11</v>
      </c>
      <c r="C12" s="15"/>
      <c r="D12" s="22">
        <v>0</v>
      </c>
      <c r="E12" s="15"/>
      <c r="F12" s="22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s="28" customFormat="1" ht="24" customHeight="1" x14ac:dyDescent="0.2">
      <c r="A13" s="10"/>
      <c r="B13" s="24" t="s">
        <v>12</v>
      </c>
      <c r="C13" s="25"/>
      <c r="D13" s="26">
        <f>D4+D10+D11+D12</f>
        <v>54775</v>
      </c>
      <c r="E13" s="36">
        <f>E4</f>
        <v>6030</v>
      </c>
      <c r="F13" s="26">
        <f>F4+F10+F11+F12</f>
        <v>48745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</row>
    <row r="14" spans="1:50" ht="24" customHeight="1" x14ac:dyDescent="0.2">
      <c r="A14" s="38" t="s">
        <v>13</v>
      </c>
      <c r="B14" s="39"/>
      <c r="C14" s="40"/>
      <c r="D14" s="35">
        <v>1540.39</v>
      </c>
      <c r="E14" s="35">
        <v>398.61</v>
      </c>
      <c r="F14" s="3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33.75" customHeight="1" x14ac:dyDescent="0.2">
      <c r="A15" s="41" t="s">
        <v>14</v>
      </c>
      <c r="B15" s="42"/>
      <c r="C15" s="42"/>
      <c r="D15" s="42"/>
      <c r="E15" s="42"/>
      <c r="F15" s="4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2.75" x14ac:dyDescent="0.2">
      <c r="A16" s="29"/>
      <c r="B16" s="30"/>
      <c r="C16" s="31"/>
      <c r="D16" s="31"/>
      <c r="E16" s="3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2.75" x14ac:dyDescent="0.2">
      <c r="A17" s="29"/>
      <c r="B17" s="30"/>
      <c r="C17" s="31"/>
      <c r="D17" s="31"/>
      <c r="E17" s="3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2.75" x14ac:dyDescent="0.2">
      <c r="B18" s="3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x14ac:dyDescent="0.2">
      <c r="A19" s="1"/>
      <c r="C19" s="34"/>
      <c r="D19" s="34"/>
      <c r="E19" s="3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</sheetData>
  <mergeCells count="3">
    <mergeCell ref="A1:F1"/>
    <mergeCell ref="A14:C14"/>
    <mergeCell ref="A15:F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Любименко Л.А.</dc:creator>
  <cp:lastModifiedBy>Людмила</cp:lastModifiedBy>
  <cp:lastPrinted>2021-03-25T11:21:43Z</cp:lastPrinted>
  <dcterms:created xsi:type="dcterms:W3CDTF">2013-02-19T13:31:40Z</dcterms:created>
  <dcterms:modified xsi:type="dcterms:W3CDTF">2021-08-25T11:03:24Z</dcterms:modified>
</cp:coreProperties>
</file>