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601" activeTab="0"/>
  </bookViews>
  <sheets>
    <sheet name="3 кв." sheetId="1" r:id="rId1"/>
  </sheets>
  <definedNames>
    <definedName name="_xlnm.Print_Area" localSheetId="0">'3 кв.'!$A$1:$H$31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<sst xmlns="http://schemas.openxmlformats.org/spreadsheetml/2006/main" count="37" uniqueCount="37">
  <si>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главного распорядителя</t>
  </si>
  <si>
    <t>Администрация МО МР "Корткеросский"</t>
  </si>
  <si>
    <t>Управление образованием администрации МО МР "Корткеросский"</t>
  </si>
  <si>
    <t>МУЗ "Корткеросская ЦРБ"</t>
  </si>
  <si>
    <t>Отдел культуры и молодежи администрации МО МР "Корткеросский"</t>
  </si>
  <si>
    <t>Отдел физической  культуры, спорта и туризма администрации МО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</si>
  <si>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</si>
  <si>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</si>
  <si>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</si>
  <si>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</si>
  <si>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</si>
  <si>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</si>
  <si>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</si>
  <si>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</si>
  <si>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</si>
  <si>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</si>
  <si>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</si>
  <si>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</si>
  <si>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</si>
  <si>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</si>
  <si>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</si>
  <si>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</si>
  <si>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</si>
  <si>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</si>
  <si>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</si>
  <si>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</si>
  <si>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</si>
  <si>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</si>
  <si>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</si>
  <si>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увеличение или уменьшение просроченной кредиторской задолженности по сравнению с началом года</t>
  </si>
  <si>
    <t>Информация по просроченной кредиторской задолженности за III квартал 2011 года</t>
  </si>
  <si>
    <t>просроченная кредиторская задолженность                                                                                                                                                              на 01.01.2011 года</t>
  </si>
  <si>
    <t>просроченная кредиторская задолженность                                                                                                                                                                на 01.04.2011 года</t>
  </si>
  <si>
    <t xml:space="preserve">увеличение или уменьшение просроченной кредиторской задолженности за I квартал 2011 года </t>
  </si>
  <si>
    <t>просроченная кредиторская задолженность                                                                                                                                                              на 01.07.2011 года</t>
  </si>
  <si>
    <t xml:space="preserve">увеличение или уменьшение просроченной кредиторской задолженности за II квартал 2011 года </t>
  </si>
  <si>
    <t>просроченная кредиторская задолженность                                                                                                                                                              на 01.10.2011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</si>
</sst>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  <numFmt numFmtId="171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9.00390625" defaultRowHeight="12.75"/>
  <cols>
    <col min="1" max="1" width="43.625" style="1" customWidth="1"/>
    <col min="2" max="2" width="15.625" style="1" customWidth="1"/>
    <col min="3" max="3" width="13.75390625" style="1" customWidth="1"/>
    <col min="4" max="4" width="14.625" style="7" customWidth="1"/>
    <col min="5" max="5" width="12.375" style="7" customWidth="1"/>
    <col min="6" max="7" width="15.00390625" style="7" customWidth="1"/>
    <col min="8" max="8" width="15.25390625" style="7" customWidth="1"/>
    <col min="9" max="16384" width="9.125" style="7" customWidth="1"/>
  </cols>
  <sheetData>
    <row r="1" spans="1:8" ht="14.25">
      <c r="A1" s="21" t="s">
        <v>30</v>
      </c>
      <c r="B1" s="21"/>
      <c r="C1" s="21"/>
      <c r="D1" s="21"/>
      <c r="E1" s="21"/>
      <c r="F1" s="21"/>
      <c r="G1" s="21"/>
      <c r="H1" s="21"/>
    </row>
    <row r="3" spans="1:8" ht="89.25" customHeight="1">
      <c r="A3" s="9" t="s">
        <v>0</v>
      </c>
      <c r="B3" s="19" t="s">
        <v>31</v>
      </c>
      <c r="C3" s="19" t="s">
        <v>32</v>
      </c>
      <c r="D3" s="19" t="s">
        <v>33</v>
      </c>
      <c r="E3" s="16" t="s">
        <v>34</v>
      </c>
      <c r="F3" s="19" t="s">
        <v>35</v>
      </c>
      <c r="G3" s="16" t="s">
        <v>36</v>
      </c>
      <c r="H3" s="16" t="s">
        <v>29</v>
      </c>
    </row>
    <row r="4" spans="1:8" s="12" customFormat="1" ht="12.75">
      <c r="A4" s="11" t="s">
        <v>6</v>
      </c>
      <c r="B4" s="22">
        <v>0</v>
      </c>
      <c r="C4" s="22">
        <v>0</v>
      </c>
      <c r="D4" s="20">
        <f aca="true" t="shared" si="0" ref="D4:D29">C4-B4</f>
        <v>0</v>
      </c>
      <c r="E4" s="18">
        <v>0</v>
      </c>
      <c r="F4" s="18">
        <f aca="true" t="shared" si="1" ref="F4:F29">E4-B4</f>
        <v>0</v>
      </c>
      <c r="G4" s="18">
        <v>0</v>
      </c>
      <c r="H4" s="18">
        <f aca="true" t="shared" si="2" ref="H4:H10">G4-B4</f>
        <v>0</v>
      </c>
    </row>
    <row r="5" spans="1:8" ht="12.75">
      <c r="A5" s="5" t="s">
        <v>1</v>
      </c>
      <c r="B5" s="8">
        <v>654.6</v>
      </c>
      <c r="C5" s="2">
        <v>448.3</v>
      </c>
      <c r="D5" s="20">
        <f t="shared" si="0"/>
        <v>-206.3</v>
      </c>
      <c r="E5" s="18">
        <v>829.9</v>
      </c>
      <c r="F5" s="18">
        <f t="shared" si="1"/>
        <v>175.29999999999995</v>
      </c>
      <c r="G5" s="18">
        <v>1809.2</v>
      </c>
      <c r="H5" s="18">
        <f t="shared" si="2"/>
        <v>1154.6</v>
      </c>
    </row>
    <row r="6" spans="1:8" ht="25.5" customHeight="1">
      <c r="A6" s="5" t="s">
        <v>2</v>
      </c>
      <c r="B6" s="8">
        <v>1969.3</v>
      </c>
      <c r="C6" s="8">
        <v>2814.5</v>
      </c>
      <c r="D6" s="20">
        <f t="shared" si="0"/>
        <v>845.2</v>
      </c>
      <c r="E6" s="18">
        <v>2500.3</v>
      </c>
      <c r="F6" s="18">
        <f t="shared" si="1"/>
        <v>531.0000000000002</v>
      </c>
      <c r="G6" s="18">
        <v>1828.4</v>
      </c>
      <c r="H6" s="18">
        <f t="shared" si="2"/>
        <v>-140.89999999999986</v>
      </c>
    </row>
    <row r="7" spans="1:8" ht="12.75">
      <c r="A7" s="5" t="s">
        <v>3</v>
      </c>
      <c r="B7" s="8">
        <v>1148.4</v>
      </c>
      <c r="C7" s="2">
        <v>2912.5</v>
      </c>
      <c r="D7" s="20">
        <f t="shared" si="0"/>
        <v>1764.1</v>
      </c>
      <c r="E7" s="18">
        <v>2192.8</v>
      </c>
      <c r="F7" s="18">
        <f t="shared" si="1"/>
        <v>1044.4</v>
      </c>
      <c r="G7" s="18">
        <v>3012.2</v>
      </c>
      <c r="H7" s="18">
        <f t="shared" si="2"/>
        <v>1863.7999999999997</v>
      </c>
    </row>
    <row r="8" spans="1:8" ht="25.5" customHeight="1">
      <c r="A8" s="5" t="s">
        <v>4</v>
      </c>
      <c r="B8" s="8">
        <v>195.3</v>
      </c>
      <c r="C8" s="2">
        <v>472.3</v>
      </c>
      <c r="D8" s="20">
        <f t="shared" si="0"/>
        <v>277</v>
      </c>
      <c r="E8" s="18">
        <v>374</v>
      </c>
      <c r="F8" s="18">
        <f t="shared" si="1"/>
        <v>178.7</v>
      </c>
      <c r="G8" s="18">
        <v>244.8</v>
      </c>
      <c r="H8" s="18">
        <f t="shared" si="2"/>
        <v>49.5</v>
      </c>
    </row>
    <row r="9" spans="1:8" ht="25.5">
      <c r="A9" s="5" t="s">
        <v>5</v>
      </c>
      <c r="B9" s="8">
        <v>100</v>
      </c>
      <c r="C9" s="2">
        <v>93.3</v>
      </c>
      <c r="D9" s="20">
        <f t="shared" si="0"/>
        <v>-6.700000000000003</v>
      </c>
      <c r="E9" s="18">
        <v>51.6</v>
      </c>
      <c r="F9" s="18">
        <f t="shared" si="1"/>
        <v>-48.4</v>
      </c>
      <c r="G9" s="18">
        <v>16</v>
      </c>
      <c r="H9" s="18">
        <f t="shared" si="2"/>
        <v>-84</v>
      </c>
    </row>
    <row r="10" spans="1:8" ht="26.25" customHeight="1">
      <c r="A10" s="5" t="s">
        <v>7</v>
      </c>
      <c r="B10" s="8">
        <v>0</v>
      </c>
      <c r="C10" s="8">
        <v>0</v>
      </c>
      <c r="D10" s="20">
        <f t="shared" si="0"/>
        <v>0</v>
      </c>
      <c r="E10" s="18">
        <v>0</v>
      </c>
      <c r="F10" s="18">
        <f t="shared" si="1"/>
        <v>0</v>
      </c>
      <c r="G10" s="18">
        <v>0</v>
      </c>
      <c r="H10" s="18">
        <f t="shared" si="2"/>
        <v>0</v>
      </c>
    </row>
    <row r="11" spans="1:8" ht="12.75">
      <c r="A11" s="6" t="s">
        <v>8</v>
      </c>
      <c r="B11" s="3">
        <f>SUM(B5:B10)</f>
        <v>4067.6000000000004</v>
      </c>
      <c r="C11" s="3">
        <f>SUM(C5:C10)</f>
        <v>6740.900000000001</v>
      </c>
      <c r="D11" s="17">
        <f aca="true" t="shared" si="3" ref="B11:H11">SUM(D5:D10)</f>
        <v>2673.3</v>
      </c>
      <c r="E11" s="17">
        <f>SUM(E5:E10)</f>
        <v>5948.6</v>
      </c>
      <c r="F11" s="17">
        <f t="shared" si="3"/>
        <v>1881.0000000000002</v>
      </c>
      <c r="G11" s="17">
        <f t="shared" si="3"/>
        <v>6910.6</v>
      </c>
      <c r="H11" s="17">
        <f t="shared" si="3"/>
        <v>2843</v>
      </c>
    </row>
    <row r="12" spans="1:8" ht="12.75">
      <c r="A12" s="14" t="s">
        <v>9</v>
      </c>
      <c r="B12" s="2"/>
      <c r="C12" s="2">
        <v>1.9</v>
      </c>
      <c r="D12" s="20">
        <f t="shared" si="0"/>
        <v>1.9</v>
      </c>
      <c r="E12" s="18">
        <v>16</v>
      </c>
      <c r="F12" s="18">
        <f t="shared" si="1"/>
        <v>16</v>
      </c>
      <c r="G12" s="18"/>
      <c r="H12" s="18">
        <f>G12-B12</f>
        <v>0</v>
      </c>
    </row>
    <row r="13" spans="1:8" ht="12.75">
      <c r="A13" s="14" t="s">
        <v>10</v>
      </c>
      <c r="B13" s="2">
        <v>22.9</v>
      </c>
      <c r="C13" s="2">
        <v>22.9</v>
      </c>
      <c r="D13" s="20">
        <f t="shared" si="0"/>
        <v>0</v>
      </c>
      <c r="E13" s="18"/>
      <c r="F13" s="18">
        <f t="shared" si="1"/>
        <v>-22.9</v>
      </c>
      <c r="G13" s="18"/>
      <c r="H13" s="18">
        <f aca="true" t="shared" si="4" ref="H13:H29">G13-B13</f>
        <v>-22.9</v>
      </c>
    </row>
    <row r="14" spans="1:8" ht="12.75">
      <c r="A14" s="14" t="s">
        <v>11</v>
      </c>
      <c r="B14" s="2"/>
      <c r="C14" s="2">
        <v>31.1</v>
      </c>
      <c r="D14" s="20">
        <f t="shared" si="0"/>
        <v>31.1</v>
      </c>
      <c r="E14" s="18">
        <v>4.4</v>
      </c>
      <c r="F14" s="18">
        <f t="shared" si="1"/>
        <v>4.4</v>
      </c>
      <c r="G14" s="18">
        <v>3.9</v>
      </c>
      <c r="H14" s="18">
        <f t="shared" si="4"/>
        <v>3.9</v>
      </c>
    </row>
    <row r="15" spans="1:8" ht="12.75">
      <c r="A15" s="14" t="s">
        <v>12</v>
      </c>
      <c r="B15" s="2"/>
      <c r="C15" s="2"/>
      <c r="D15" s="20">
        <f t="shared" si="0"/>
        <v>0</v>
      </c>
      <c r="E15" s="18">
        <v>11.5</v>
      </c>
      <c r="F15" s="18">
        <f t="shared" si="1"/>
        <v>11.5</v>
      </c>
      <c r="G15" s="18"/>
      <c r="H15" s="18">
        <f t="shared" si="4"/>
        <v>0</v>
      </c>
    </row>
    <row r="16" spans="1:8" ht="12.75">
      <c r="A16" s="14" t="s">
        <v>13</v>
      </c>
      <c r="B16" s="2"/>
      <c r="C16" s="2"/>
      <c r="D16" s="20">
        <f t="shared" si="0"/>
        <v>0</v>
      </c>
      <c r="E16" s="18">
        <v>54</v>
      </c>
      <c r="F16" s="18">
        <f t="shared" si="1"/>
        <v>54</v>
      </c>
      <c r="G16" s="18"/>
      <c r="H16" s="18">
        <f t="shared" si="4"/>
        <v>0</v>
      </c>
    </row>
    <row r="17" spans="1:8" ht="12.75">
      <c r="A17" s="14" t="s">
        <v>14</v>
      </c>
      <c r="B17" s="2"/>
      <c r="C17" s="2"/>
      <c r="D17" s="20">
        <f t="shared" si="0"/>
        <v>0</v>
      </c>
      <c r="E17" s="18">
        <v>23.8</v>
      </c>
      <c r="F17" s="18">
        <f t="shared" si="1"/>
        <v>23.8</v>
      </c>
      <c r="G17" s="18"/>
      <c r="H17" s="18">
        <f t="shared" si="4"/>
        <v>0</v>
      </c>
    </row>
    <row r="18" spans="1:8" ht="12.75">
      <c r="A18" s="14" t="s">
        <v>15</v>
      </c>
      <c r="B18" s="2"/>
      <c r="C18" s="2"/>
      <c r="D18" s="20">
        <f t="shared" si="0"/>
        <v>0</v>
      </c>
      <c r="E18" s="18"/>
      <c r="F18" s="18">
        <f t="shared" si="1"/>
        <v>0</v>
      </c>
      <c r="G18" s="18"/>
      <c r="H18" s="18">
        <f t="shared" si="4"/>
        <v>0</v>
      </c>
    </row>
    <row r="19" spans="1:8" ht="12.75">
      <c r="A19" s="14" t="s">
        <v>16</v>
      </c>
      <c r="B19" s="2"/>
      <c r="C19" s="2"/>
      <c r="D19" s="20">
        <f t="shared" si="0"/>
        <v>0</v>
      </c>
      <c r="E19" s="18">
        <v>11</v>
      </c>
      <c r="F19" s="18">
        <f t="shared" si="1"/>
        <v>11</v>
      </c>
      <c r="G19" s="18">
        <v>38.5</v>
      </c>
      <c r="H19" s="18">
        <f t="shared" si="4"/>
        <v>38.5</v>
      </c>
    </row>
    <row r="20" spans="1:8" ht="12.75">
      <c r="A20" s="14" t="s">
        <v>17</v>
      </c>
      <c r="B20" s="2"/>
      <c r="C20" s="2">
        <v>23.8</v>
      </c>
      <c r="D20" s="20">
        <f t="shared" si="0"/>
        <v>23.8</v>
      </c>
      <c r="E20" s="18">
        <v>23.8</v>
      </c>
      <c r="F20" s="18">
        <f t="shared" si="1"/>
        <v>23.8</v>
      </c>
      <c r="G20" s="18"/>
      <c r="H20" s="18">
        <f t="shared" si="4"/>
        <v>0</v>
      </c>
    </row>
    <row r="21" spans="1:8" ht="12.75">
      <c r="A21" s="14" t="s">
        <v>18</v>
      </c>
      <c r="B21" s="2">
        <v>2.3</v>
      </c>
      <c r="C21" s="2">
        <v>68</v>
      </c>
      <c r="D21" s="20">
        <f t="shared" si="0"/>
        <v>65.7</v>
      </c>
      <c r="E21" s="18">
        <v>51.7</v>
      </c>
      <c r="F21" s="18">
        <f t="shared" si="1"/>
        <v>49.400000000000006</v>
      </c>
      <c r="G21" s="18">
        <v>66.1</v>
      </c>
      <c r="H21" s="18">
        <f t="shared" si="4"/>
        <v>63.8</v>
      </c>
    </row>
    <row r="22" spans="1:8" ht="12.75">
      <c r="A22" s="14" t="s">
        <v>19</v>
      </c>
      <c r="B22" s="2">
        <v>101.2</v>
      </c>
      <c r="C22" s="2">
        <v>101.2</v>
      </c>
      <c r="D22" s="20">
        <f t="shared" si="0"/>
        <v>0</v>
      </c>
      <c r="E22" s="18">
        <v>213.3</v>
      </c>
      <c r="F22" s="18">
        <f t="shared" si="1"/>
        <v>112.10000000000001</v>
      </c>
      <c r="G22" s="18">
        <v>88.5</v>
      </c>
      <c r="H22" s="18">
        <f t="shared" si="4"/>
        <v>-12.700000000000003</v>
      </c>
    </row>
    <row r="23" spans="1:8" ht="12.75">
      <c r="A23" s="14" t="s">
        <v>20</v>
      </c>
      <c r="B23" s="2">
        <v>280.7</v>
      </c>
      <c r="C23" s="2">
        <v>294.3</v>
      </c>
      <c r="D23" s="20">
        <f t="shared" si="0"/>
        <v>13.600000000000023</v>
      </c>
      <c r="E23" s="18">
        <v>284.3</v>
      </c>
      <c r="F23" s="18">
        <f t="shared" si="1"/>
        <v>3.6000000000000227</v>
      </c>
      <c r="G23" s="18">
        <v>306.9</v>
      </c>
      <c r="H23" s="18">
        <f t="shared" si="4"/>
        <v>26.19999999999999</v>
      </c>
    </row>
    <row r="24" spans="1:8" ht="12.75">
      <c r="A24" s="14" t="s">
        <v>21</v>
      </c>
      <c r="B24" s="2">
        <v>71</v>
      </c>
      <c r="C24" s="2"/>
      <c r="D24" s="20">
        <f t="shared" si="0"/>
        <v>-71</v>
      </c>
      <c r="E24" s="18">
        <v>242.1</v>
      </c>
      <c r="F24" s="18">
        <f t="shared" si="1"/>
        <v>171.1</v>
      </c>
      <c r="G24" s="18"/>
      <c r="H24" s="18">
        <f t="shared" si="4"/>
        <v>-71</v>
      </c>
    </row>
    <row r="25" spans="1:8" ht="12.75">
      <c r="A25" s="14" t="s">
        <v>22</v>
      </c>
      <c r="B25" s="2"/>
      <c r="C25" s="2"/>
      <c r="D25" s="20">
        <f t="shared" si="0"/>
        <v>0</v>
      </c>
      <c r="E25" s="18">
        <v>75</v>
      </c>
      <c r="F25" s="18">
        <f t="shared" si="1"/>
        <v>75</v>
      </c>
      <c r="G25" s="18"/>
      <c r="H25" s="18">
        <f t="shared" si="4"/>
        <v>0</v>
      </c>
    </row>
    <row r="26" spans="1:8" ht="12.75">
      <c r="A26" s="14" t="s">
        <v>23</v>
      </c>
      <c r="B26" s="2"/>
      <c r="C26" s="2">
        <v>6.3</v>
      </c>
      <c r="D26" s="20">
        <f t="shared" si="0"/>
        <v>6.3</v>
      </c>
      <c r="E26" s="18">
        <v>204.5</v>
      </c>
      <c r="F26" s="18">
        <f t="shared" si="1"/>
        <v>204.5</v>
      </c>
      <c r="G26" s="18"/>
      <c r="H26" s="18">
        <f t="shared" si="4"/>
        <v>0</v>
      </c>
    </row>
    <row r="27" spans="1:8" ht="12.75">
      <c r="A27" s="14" t="s">
        <v>24</v>
      </c>
      <c r="B27" s="2"/>
      <c r="C27" s="2"/>
      <c r="D27" s="20">
        <f t="shared" si="0"/>
        <v>0</v>
      </c>
      <c r="E27" s="18"/>
      <c r="F27" s="18">
        <f t="shared" si="1"/>
        <v>0</v>
      </c>
      <c r="G27" s="18"/>
      <c r="H27" s="18">
        <f t="shared" si="4"/>
        <v>0</v>
      </c>
    </row>
    <row r="28" spans="1:8" ht="12.75">
      <c r="A28" s="14" t="s">
        <v>25</v>
      </c>
      <c r="B28" s="2"/>
      <c r="C28" s="2"/>
      <c r="D28" s="20">
        <f t="shared" si="0"/>
        <v>0</v>
      </c>
      <c r="E28" s="18"/>
      <c r="F28" s="18">
        <f t="shared" si="1"/>
        <v>0</v>
      </c>
      <c r="G28" s="18"/>
      <c r="H28" s="18">
        <f t="shared" si="4"/>
        <v>0</v>
      </c>
    </row>
    <row r="29" spans="1:8" ht="12.75">
      <c r="A29" s="14" t="s">
        <v>26</v>
      </c>
      <c r="B29" s="2"/>
      <c r="C29" s="2"/>
      <c r="D29" s="20">
        <f t="shared" si="0"/>
        <v>0</v>
      </c>
      <c r="E29" s="18">
        <v>12.4</v>
      </c>
      <c r="F29" s="18">
        <f t="shared" si="1"/>
        <v>12.4</v>
      </c>
      <c r="G29" s="18">
        <v>1.5</v>
      </c>
      <c r="H29" s="18">
        <f t="shared" si="4"/>
        <v>1.5</v>
      </c>
    </row>
    <row r="30" spans="1:8" s="13" customFormat="1" ht="12.75">
      <c r="A30" s="15" t="s">
        <v>27</v>
      </c>
      <c r="B30" s="3">
        <f>SUM(B12:B29)</f>
        <v>478.1</v>
      </c>
      <c r="C30" s="3">
        <f>SUM(C12:C29)</f>
        <v>549.5</v>
      </c>
      <c r="D30" s="17">
        <f aca="true" t="shared" si="5" ref="B30:H30">SUM(D12:D29)</f>
        <v>71.40000000000002</v>
      </c>
      <c r="E30" s="17">
        <f>SUM(E12:E29)</f>
        <v>1227.8000000000002</v>
      </c>
      <c r="F30" s="17">
        <f t="shared" si="5"/>
        <v>749.7</v>
      </c>
      <c r="G30" s="17">
        <f t="shared" si="5"/>
        <v>505.4</v>
      </c>
      <c r="H30" s="17">
        <f t="shared" si="5"/>
        <v>27.299999999999983</v>
      </c>
    </row>
    <row r="31" spans="1:8" s="13" customFormat="1" ht="27" customHeight="1">
      <c r="A31" s="10" t="s">
        <v>28</v>
      </c>
      <c r="B31" s="3">
        <f>B11+B30</f>
        <v>4545.700000000001</v>
      </c>
      <c r="C31" s="3">
        <f>C11+C30</f>
        <v>7290.400000000001</v>
      </c>
      <c r="D31" s="3">
        <f aca="true" t="shared" si="6" ref="B31:H31">D11+D30</f>
        <v>2744.7000000000003</v>
      </c>
      <c r="E31" s="3">
        <f>E11+E30</f>
        <v>7176.400000000001</v>
      </c>
      <c r="F31" s="3">
        <f t="shared" si="6"/>
        <v>2630.7000000000003</v>
      </c>
      <c r="G31" s="3">
        <f t="shared" si="6"/>
        <v>7416</v>
      </c>
      <c r="H31" s="3">
        <f t="shared" si="6"/>
        <v>2870.3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</sheetData>
  <sheetProtection/>
  <mergeCells count="1">
    <mergeCell ref="A1:H1"/>
  </mergeCells>
  <printOptions/>
  <pageMargins left="0.19" right="0.17" top="0.47" bottom="0.34" header="0.5" footer="0.5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2013-02-01T06:45:56Z</cp:lastPrinted>
  <dcterms:created xsi:type="dcterms:W3CDTF">2005-11-07T07:22:06Z</dcterms:created>
  <dcterms:modified xsi:type="dcterms:W3CDTF">2013-02-01T06:45:59Z</dcterms:modified>
  <cp:category/>
  <cp:version/>
  <cp:contentType/>
  <cp:contentStatus/>
</cp:coreProperties>
</file>