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1" activeTab="0"/>
  </bookViews>
  <sheets>
    <sheet name="3 кв." sheetId="1" r:id="rId1"/>
  </sheets>
  <definedNames>
    <definedName name="_xlnm.Print_Area" localSheetId="0">'3 кв.'!$A$1:$H$31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<sst xmlns="http://schemas.openxmlformats.org/spreadsheetml/2006/main" count="37" uniqueCount="37">
  <si>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главного распорядителя</t>
  </si>
  <si>
    <t>Администрация МО МР "Корткеросский"</t>
  </si>
  <si>
    <t>Управление образованием администрации МО МР "Корткеросский"</t>
  </si>
  <si>
    <t>Отдел культуры и молодежи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</si>
  <si>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</si>
  <si>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</si>
  <si>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</si>
  <si>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</si>
  <si>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</si>
  <si>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</si>
  <si>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</si>
  <si>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</si>
  <si>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</si>
  <si>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</si>
  <si>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</si>
  <si>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</si>
  <si>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</si>
  <si>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</si>
  <si>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</si>
  <si>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</si>
  <si>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</si>
  <si>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</si>
  <si>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</si>
  <si>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</si>
  <si>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</si>
  <si>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</si>
  <si>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</si>
  <si>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</si>
  <si>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</si>
  <si>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просроченная кредиторская задолженность                                                                                                                                                              на 01.01.2013 года</t>
  </si>
  <si>
    <t>просроченная кредиторская задолженность                                                                                                                                                                на 01.04.2013 года</t>
  </si>
  <si>
    <t xml:space="preserve">увеличение или уменьшение просроченной кредиторской задолженности за I квартал 2013 года </t>
  </si>
  <si>
    <t>увеличение или уменьшение просроченной кредиторской задолженности по сравнению с началом года</t>
  </si>
  <si>
    <t>просроченная кредиторская задолженность                                                                                                                                                              на 01.07.2013 года</t>
  </si>
  <si>
    <t xml:space="preserve">увеличение или уменьшение просроченной кредиторской задолженности за II квартал 2013 года </t>
  </si>
  <si>
    <t>просроченная кредиторская задолженность                                                                                                                                                              на 01.10.2013 года</t>
  </si>
  <si>
    <t>Информация по просроченной кредиторской задолженности за III квартал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</si>
</sst>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00390625" defaultRowHeight="12.75"/>
  <cols>
    <col min="1" max="1" width="60.625" style="1" customWidth="1"/>
    <col min="2" max="2" width="13.125" style="1" customWidth="1"/>
    <col min="3" max="3" width="13.75390625" style="1" customWidth="1"/>
    <col min="4" max="4" width="14.625" style="7" customWidth="1"/>
    <col min="5" max="7" width="13.875" style="7" customWidth="1"/>
    <col min="8" max="8" width="13.75390625" style="7" customWidth="1"/>
    <col min="9" max="16384" width="9.125" style="7" customWidth="1"/>
  </cols>
  <sheetData>
    <row r="1" spans="1:4" ht="14.25">
      <c r="A1" s="20" t="s">
        <v>36</v>
      </c>
      <c r="B1" s="20"/>
      <c r="C1" s="20"/>
      <c r="D1" s="20"/>
    </row>
    <row r="3" spans="1:8" ht="87" customHeight="1">
      <c r="A3" s="19" t="s">
        <v>0</v>
      </c>
      <c r="B3" s="17" t="s">
        <v>29</v>
      </c>
      <c r="C3" s="17" t="s">
        <v>30</v>
      </c>
      <c r="D3" s="17" t="s">
        <v>31</v>
      </c>
      <c r="E3" s="18" t="s">
        <v>33</v>
      </c>
      <c r="F3" s="17" t="s">
        <v>34</v>
      </c>
      <c r="G3" s="22" t="s">
        <v>35</v>
      </c>
      <c r="H3" s="18" t="s">
        <v>32</v>
      </c>
    </row>
    <row r="4" spans="1:8" s="10" customFormat="1" ht="12.75">
      <c r="A4" s="9" t="s">
        <v>5</v>
      </c>
      <c r="B4" s="16">
        <v>0</v>
      </c>
      <c r="C4" s="11">
        <v>0</v>
      </c>
      <c r="D4" s="11">
        <f>C4-B4</f>
        <v>0</v>
      </c>
      <c r="E4" s="16">
        <v>0</v>
      </c>
      <c r="F4" s="16">
        <f>E4-C4</f>
        <v>0</v>
      </c>
      <c r="G4" s="16">
        <v>0</v>
      </c>
      <c r="H4" s="16">
        <f>G4-B4</f>
        <v>0</v>
      </c>
    </row>
    <row r="5" spans="1:8" s="10" customFormat="1" ht="12.75">
      <c r="A5" s="9" t="s">
        <v>6</v>
      </c>
      <c r="B5" s="16">
        <v>0</v>
      </c>
      <c r="C5" s="11">
        <v>0</v>
      </c>
      <c r="D5" s="11">
        <f aca="true" t="shared" si="0" ref="D5:D29">C5-B5</f>
        <v>0</v>
      </c>
      <c r="E5" s="16">
        <v>0</v>
      </c>
      <c r="F5" s="16">
        <f aca="true" t="shared" si="1" ref="F5:F31">E5-C5</f>
        <v>0</v>
      </c>
      <c r="G5" s="16">
        <v>0</v>
      </c>
      <c r="H5" s="24">
        <f aca="true" t="shared" si="2" ref="H5:H31">G5-B5</f>
        <v>0</v>
      </c>
    </row>
    <row r="6" spans="1:8" ht="12.75">
      <c r="A6" s="5" t="s">
        <v>1</v>
      </c>
      <c r="B6" s="16">
        <v>1531</v>
      </c>
      <c r="C6" s="2">
        <v>1701.5</v>
      </c>
      <c r="D6" s="11">
        <f t="shared" si="0"/>
        <v>170.5</v>
      </c>
      <c r="E6" s="16">
        <v>2215.8</v>
      </c>
      <c r="F6" s="16">
        <f t="shared" si="1"/>
        <v>514.3000000000002</v>
      </c>
      <c r="G6" s="16">
        <v>2517.4</v>
      </c>
      <c r="H6" s="24">
        <f t="shared" si="2"/>
        <v>986.4000000000001</v>
      </c>
    </row>
    <row r="7" spans="1:8" ht="12.75">
      <c r="A7" s="5" t="s">
        <v>2</v>
      </c>
      <c r="B7" s="16">
        <v>442.1</v>
      </c>
      <c r="C7" s="8">
        <v>412.4</v>
      </c>
      <c r="D7" s="11">
        <f t="shared" si="0"/>
        <v>-29.700000000000045</v>
      </c>
      <c r="E7" s="16">
        <v>996.9</v>
      </c>
      <c r="F7" s="16">
        <f t="shared" si="1"/>
        <v>584.5</v>
      </c>
      <c r="G7" s="16">
        <v>863.9</v>
      </c>
      <c r="H7" s="24">
        <f t="shared" si="2"/>
        <v>421.79999999999995</v>
      </c>
    </row>
    <row r="8" spans="1:8" ht="12.75">
      <c r="A8" s="5" t="s">
        <v>3</v>
      </c>
      <c r="B8" s="16">
        <v>0</v>
      </c>
      <c r="C8" s="2">
        <v>0</v>
      </c>
      <c r="D8" s="11">
        <f t="shared" si="0"/>
        <v>0</v>
      </c>
      <c r="E8" s="16">
        <v>56.6</v>
      </c>
      <c r="F8" s="16">
        <f t="shared" si="1"/>
        <v>56.6</v>
      </c>
      <c r="G8" s="16">
        <v>179.5</v>
      </c>
      <c r="H8" s="24">
        <f t="shared" si="2"/>
        <v>179.5</v>
      </c>
    </row>
    <row r="9" spans="1:8" ht="25.5">
      <c r="A9" s="5" t="s">
        <v>4</v>
      </c>
      <c r="B9" s="16">
        <v>0</v>
      </c>
      <c r="C9" s="2">
        <v>0</v>
      </c>
      <c r="D9" s="11">
        <f t="shared" si="0"/>
        <v>0</v>
      </c>
      <c r="E9" s="16">
        <v>0</v>
      </c>
      <c r="F9" s="16">
        <f t="shared" si="1"/>
        <v>0</v>
      </c>
      <c r="G9" s="16">
        <v>0</v>
      </c>
      <c r="H9" s="24">
        <f t="shared" si="2"/>
        <v>0</v>
      </c>
    </row>
    <row r="10" spans="1:8" ht="12.75">
      <c r="A10" s="5" t="s">
        <v>7</v>
      </c>
      <c r="B10" s="16">
        <v>0</v>
      </c>
      <c r="C10" s="8">
        <v>0</v>
      </c>
      <c r="D10" s="11">
        <f t="shared" si="0"/>
        <v>0</v>
      </c>
      <c r="E10" s="16">
        <v>0</v>
      </c>
      <c r="F10" s="16">
        <f t="shared" si="1"/>
        <v>0</v>
      </c>
      <c r="G10" s="16">
        <v>0</v>
      </c>
      <c r="H10" s="24">
        <f t="shared" si="2"/>
        <v>0</v>
      </c>
    </row>
    <row r="11" spans="1:8" ht="12.75">
      <c r="A11" s="6" t="s">
        <v>8</v>
      </c>
      <c r="B11" s="15">
        <v>1973.1</v>
      </c>
      <c r="C11" s="3">
        <f>SUM(C6:C10)</f>
        <v>2113.9</v>
      </c>
      <c r="D11" s="3">
        <f>SUM(D6:D10)</f>
        <v>140.79999999999995</v>
      </c>
      <c r="E11" s="15">
        <f>SUM(E6:E10)</f>
        <v>3269.3</v>
      </c>
      <c r="F11" s="23">
        <f>SUM(F6:F10)</f>
        <v>1155.4</v>
      </c>
      <c r="G11" s="23">
        <f>SUM(G6:G10)</f>
        <v>3560.8</v>
      </c>
      <c r="H11" s="23">
        <f>SUM(H6:H10)</f>
        <v>1587.7</v>
      </c>
    </row>
    <row r="12" spans="1:8" ht="12.75">
      <c r="A12" s="13" t="s">
        <v>9</v>
      </c>
      <c r="B12" s="16">
        <v>69.6</v>
      </c>
      <c r="C12" s="2">
        <v>38.2</v>
      </c>
      <c r="D12" s="11">
        <f t="shared" si="0"/>
        <v>-31.39999999999999</v>
      </c>
      <c r="E12" s="16">
        <v>37</v>
      </c>
      <c r="F12" s="16">
        <f t="shared" si="1"/>
        <v>-1.2000000000000028</v>
      </c>
      <c r="G12" s="16">
        <v>0</v>
      </c>
      <c r="H12" s="24">
        <f t="shared" si="2"/>
        <v>-69.6</v>
      </c>
    </row>
    <row r="13" spans="1:8" ht="12.75">
      <c r="A13" s="13" t="s">
        <v>10</v>
      </c>
      <c r="B13" s="16"/>
      <c r="C13" s="2"/>
      <c r="D13" s="11">
        <f t="shared" si="0"/>
        <v>0</v>
      </c>
      <c r="E13" s="16">
        <v>0</v>
      </c>
      <c r="F13" s="16">
        <f t="shared" si="1"/>
        <v>0</v>
      </c>
      <c r="G13" s="16">
        <v>0</v>
      </c>
      <c r="H13" s="24">
        <f t="shared" si="2"/>
        <v>0</v>
      </c>
    </row>
    <row r="14" spans="1:8" ht="12.75">
      <c r="A14" s="13" t="s">
        <v>11</v>
      </c>
      <c r="B14" s="16"/>
      <c r="C14" s="2"/>
      <c r="D14" s="11">
        <f t="shared" si="0"/>
        <v>0</v>
      </c>
      <c r="E14" s="16">
        <v>0</v>
      </c>
      <c r="F14" s="16">
        <f t="shared" si="1"/>
        <v>0</v>
      </c>
      <c r="G14" s="16">
        <v>0</v>
      </c>
      <c r="H14" s="24">
        <f t="shared" si="2"/>
        <v>0</v>
      </c>
    </row>
    <row r="15" spans="1:8" ht="12.75">
      <c r="A15" s="13" t="s">
        <v>12</v>
      </c>
      <c r="B15" s="16"/>
      <c r="C15" s="2">
        <v>28.6</v>
      </c>
      <c r="D15" s="11">
        <f t="shared" si="0"/>
        <v>28.6</v>
      </c>
      <c r="E15" s="16">
        <v>78.8</v>
      </c>
      <c r="F15" s="16">
        <f t="shared" si="1"/>
        <v>50.199999999999996</v>
      </c>
      <c r="G15" s="16">
        <v>73.4</v>
      </c>
      <c r="H15" s="24">
        <f t="shared" si="2"/>
        <v>73.4</v>
      </c>
    </row>
    <row r="16" spans="1:8" ht="12.75">
      <c r="A16" s="13" t="s">
        <v>13</v>
      </c>
      <c r="B16" s="16"/>
      <c r="C16" s="2"/>
      <c r="D16" s="11">
        <f t="shared" si="0"/>
        <v>0</v>
      </c>
      <c r="E16" s="16">
        <v>0</v>
      </c>
      <c r="F16" s="16">
        <f t="shared" si="1"/>
        <v>0</v>
      </c>
      <c r="G16" s="16">
        <v>0</v>
      </c>
      <c r="H16" s="24">
        <f t="shared" si="2"/>
        <v>0</v>
      </c>
    </row>
    <row r="17" spans="1:8" ht="12.75">
      <c r="A17" s="13" t="s">
        <v>14</v>
      </c>
      <c r="B17" s="16">
        <v>172.7</v>
      </c>
      <c r="C17" s="2">
        <v>159.5</v>
      </c>
      <c r="D17" s="11">
        <f t="shared" si="0"/>
        <v>-13.199999999999989</v>
      </c>
      <c r="E17" s="16">
        <v>159.5</v>
      </c>
      <c r="F17" s="16">
        <f t="shared" si="1"/>
        <v>0</v>
      </c>
      <c r="G17" s="16">
        <v>108.5</v>
      </c>
      <c r="H17" s="24">
        <f t="shared" si="2"/>
        <v>-64.19999999999999</v>
      </c>
    </row>
    <row r="18" spans="1:8" ht="12.75">
      <c r="A18" s="13" t="s">
        <v>15</v>
      </c>
      <c r="B18" s="16"/>
      <c r="C18" s="2"/>
      <c r="D18" s="11">
        <f t="shared" si="0"/>
        <v>0</v>
      </c>
      <c r="E18" s="16">
        <v>0</v>
      </c>
      <c r="F18" s="16">
        <f t="shared" si="1"/>
        <v>0</v>
      </c>
      <c r="G18" s="16">
        <v>0</v>
      </c>
      <c r="H18" s="24">
        <f t="shared" si="2"/>
        <v>0</v>
      </c>
    </row>
    <row r="19" spans="1:8" ht="12.75">
      <c r="A19" s="13" t="s">
        <v>16</v>
      </c>
      <c r="B19" s="16"/>
      <c r="C19" s="2">
        <v>222</v>
      </c>
      <c r="D19" s="11">
        <f t="shared" si="0"/>
        <v>222</v>
      </c>
      <c r="E19" s="16">
        <v>188.7</v>
      </c>
      <c r="F19" s="16">
        <f t="shared" si="1"/>
        <v>-33.30000000000001</v>
      </c>
      <c r="G19" s="16">
        <v>50</v>
      </c>
      <c r="H19" s="24">
        <f t="shared" si="2"/>
        <v>50</v>
      </c>
    </row>
    <row r="20" spans="1:8" ht="12.75">
      <c r="A20" s="13" t="s">
        <v>17</v>
      </c>
      <c r="B20" s="16"/>
      <c r="C20" s="2"/>
      <c r="D20" s="11">
        <f t="shared" si="0"/>
        <v>0</v>
      </c>
      <c r="E20" s="16">
        <v>0</v>
      </c>
      <c r="F20" s="16">
        <f t="shared" si="1"/>
        <v>0</v>
      </c>
      <c r="G20" s="16">
        <v>0</v>
      </c>
      <c r="H20" s="24">
        <f t="shared" si="2"/>
        <v>0</v>
      </c>
    </row>
    <row r="21" spans="1:8" ht="12.75">
      <c r="A21" s="13" t="s">
        <v>18</v>
      </c>
      <c r="B21" s="16"/>
      <c r="C21" s="2"/>
      <c r="D21" s="11">
        <f t="shared" si="0"/>
        <v>0</v>
      </c>
      <c r="E21" s="16">
        <v>0</v>
      </c>
      <c r="F21" s="16">
        <f t="shared" si="1"/>
        <v>0</v>
      </c>
      <c r="G21" s="16">
        <v>0</v>
      </c>
      <c r="H21" s="24">
        <f t="shared" si="2"/>
        <v>0</v>
      </c>
    </row>
    <row r="22" spans="1:8" ht="12.75">
      <c r="A22" s="13" t="s">
        <v>19</v>
      </c>
      <c r="B22" s="16"/>
      <c r="C22" s="2"/>
      <c r="D22" s="11">
        <f t="shared" si="0"/>
        <v>0</v>
      </c>
      <c r="E22" s="16">
        <v>0</v>
      </c>
      <c r="F22" s="16">
        <f t="shared" si="1"/>
        <v>0</v>
      </c>
      <c r="G22" s="16">
        <v>0</v>
      </c>
      <c r="H22" s="24">
        <f t="shared" si="2"/>
        <v>0</v>
      </c>
    </row>
    <row r="23" spans="1:8" ht="12.75">
      <c r="A23" s="13" t="s">
        <v>20</v>
      </c>
      <c r="B23" s="16"/>
      <c r="C23" s="2"/>
      <c r="D23" s="11">
        <f t="shared" si="0"/>
        <v>0</v>
      </c>
      <c r="E23" s="16">
        <v>0</v>
      </c>
      <c r="F23" s="16">
        <f t="shared" si="1"/>
        <v>0</v>
      </c>
      <c r="G23" s="16">
        <v>0</v>
      </c>
      <c r="H23" s="24">
        <f t="shared" si="2"/>
        <v>0</v>
      </c>
    </row>
    <row r="24" spans="1:8" ht="12.75">
      <c r="A24" s="13" t="s">
        <v>21</v>
      </c>
      <c r="B24" s="16"/>
      <c r="C24" s="2"/>
      <c r="D24" s="11">
        <f t="shared" si="0"/>
        <v>0</v>
      </c>
      <c r="E24" s="16">
        <v>0</v>
      </c>
      <c r="F24" s="16">
        <f t="shared" si="1"/>
        <v>0</v>
      </c>
      <c r="G24" s="16">
        <v>0</v>
      </c>
      <c r="H24" s="24">
        <f t="shared" si="2"/>
        <v>0</v>
      </c>
    </row>
    <row r="25" spans="1:8" ht="12.75">
      <c r="A25" s="13" t="s">
        <v>22</v>
      </c>
      <c r="B25" s="16"/>
      <c r="C25" s="2"/>
      <c r="D25" s="11">
        <f t="shared" si="0"/>
        <v>0</v>
      </c>
      <c r="E25" s="16">
        <v>0</v>
      </c>
      <c r="F25" s="16">
        <f t="shared" si="1"/>
        <v>0</v>
      </c>
      <c r="G25" s="16">
        <v>0</v>
      </c>
      <c r="H25" s="24">
        <f t="shared" si="2"/>
        <v>0</v>
      </c>
    </row>
    <row r="26" spans="1:8" ht="12.75">
      <c r="A26" s="13" t="s">
        <v>23</v>
      </c>
      <c r="B26" s="16">
        <v>18</v>
      </c>
      <c r="C26" s="2"/>
      <c r="D26" s="11">
        <f t="shared" si="0"/>
        <v>-18</v>
      </c>
      <c r="E26" s="16">
        <v>0</v>
      </c>
      <c r="F26" s="16">
        <f t="shared" si="1"/>
        <v>0</v>
      </c>
      <c r="G26" s="16">
        <v>0</v>
      </c>
      <c r="H26" s="24">
        <f t="shared" si="2"/>
        <v>-18</v>
      </c>
    </row>
    <row r="27" spans="1:8" ht="12.75">
      <c r="A27" s="13" t="s">
        <v>24</v>
      </c>
      <c r="B27" s="16">
        <v>43.1</v>
      </c>
      <c r="C27" s="2"/>
      <c r="D27" s="11">
        <f t="shared" si="0"/>
        <v>-43.1</v>
      </c>
      <c r="E27" s="16">
        <v>82</v>
      </c>
      <c r="F27" s="16">
        <f t="shared" si="1"/>
        <v>82</v>
      </c>
      <c r="G27" s="16">
        <v>41.5</v>
      </c>
      <c r="H27" s="24">
        <f t="shared" si="2"/>
        <v>-1.6000000000000014</v>
      </c>
    </row>
    <row r="28" spans="1:8" ht="12.75">
      <c r="A28" s="13" t="s">
        <v>25</v>
      </c>
      <c r="B28" s="16"/>
      <c r="C28" s="2"/>
      <c r="D28" s="11">
        <f t="shared" si="0"/>
        <v>0</v>
      </c>
      <c r="E28" s="16">
        <v>0</v>
      </c>
      <c r="F28" s="16">
        <f t="shared" si="1"/>
        <v>0</v>
      </c>
      <c r="G28" s="16">
        <v>0</v>
      </c>
      <c r="H28" s="24">
        <f t="shared" si="2"/>
        <v>0</v>
      </c>
    </row>
    <row r="29" spans="1:8" ht="12.75">
      <c r="A29" s="13" t="s">
        <v>26</v>
      </c>
      <c r="B29" s="16">
        <v>0.9</v>
      </c>
      <c r="C29" s="2">
        <v>44.2</v>
      </c>
      <c r="D29" s="11">
        <f t="shared" si="0"/>
        <v>43.300000000000004</v>
      </c>
      <c r="E29" s="16">
        <v>24.2</v>
      </c>
      <c r="F29" s="16">
        <f t="shared" si="1"/>
        <v>-20.000000000000004</v>
      </c>
      <c r="G29" s="16">
        <v>0</v>
      </c>
      <c r="H29" s="24">
        <f t="shared" si="2"/>
        <v>-0.9</v>
      </c>
    </row>
    <row r="30" spans="1:8" s="12" customFormat="1" ht="12.75">
      <c r="A30" s="14" t="s">
        <v>27</v>
      </c>
      <c r="B30" s="15">
        <v>304.29999999999995</v>
      </c>
      <c r="C30" s="3">
        <f>SUM(C12:C29)</f>
        <v>492.5</v>
      </c>
      <c r="D30" s="3">
        <f>SUM(D12:D29)</f>
        <v>188.20000000000005</v>
      </c>
      <c r="E30" s="15">
        <f>SUM(E12:E29)</f>
        <v>570.2</v>
      </c>
      <c r="F30" s="23">
        <f>SUM(F12:F29)</f>
        <v>77.69999999999999</v>
      </c>
      <c r="G30" s="23">
        <f>SUM(G12:G29)</f>
        <v>273.4</v>
      </c>
      <c r="H30" s="23">
        <f>SUM(H12:H29)</f>
        <v>-30.899999999999977</v>
      </c>
    </row>
    <row r="31" spans="1:8" s="12" customFormat="1" ht="12.75">
      <c r="A31" s="14" t="s">
        <v>28</v>
      </c>
      <c r="B31" s="3">
        <v>2277.3999999999996</v>
      </c>
      <c r="C31" s="3">
        <f>C11+C30</f>
        <v>2606.4</v>
      </c>
      <c r="D31" s="3">
        <f>D11+D30</f>
        <v>329</v>
      </c>
      <c r="E31" s="3">
        <f>E11+E30</f>
        <v>3839.5</v>
      </c>
      <c r="F31" s="21">
        <f>F11+F30</f>
        <v>1233.1000000000001</v>
      </c>
      <c r="G31" s="21">
        <f>G11+G30</f>
        <v>3834.2000000000003</v>
      </c>
      <c r="H31" s="21">
        <f>H11+H30</f>
        <v>1556.8000000000002</v>
      </c>
    </row>
    <row r="32" spans="1:8" ht="12.75">
      <c r="A32" s="4"/>
      <c r="E32" s="12"/>
      <c r="F32" s="12"/>
      <c r="G32" s="12"/>
      <c r="H32" s="12"/>
    </row>
    <row r="33" spans="1:8" ht="12.75">
      <c r="A33" s="4"/>
      <c r="E33" s="12"/>
      <c r="F33" s="12"/>
      <c r="G33" s="12"/>
      <c r="H33" s="12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</sheetData>
  <sheetProtection/>
  <mergeCells count="1">
    <mergeCell ref="A1:D1"/>
  </mergeCells>
  <printOptions/>
  <pageMargins left="0.19" right="0.17" top="0.47" bottom="0.34" header="0.5" footer="0.5"/>
  <pageSetup fitToHeight="3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2010-06-23T05:52:55Z</cp:lastPrinted>
  <dcterms:created xsi:type="dcterms:W3CDTF">2005-11-07T07:22:06Z</dcterms:created>
  <dcterms:modified xsi:type="dcterms:W3CDTF">2013-10-10T08:46:38Z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