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tabRatio="601" activeTab="0"/>
  </bookViews>
  <sheets>
    <sheet name="9 мес" sheetId="1" r:id="rId1"/>
  </sheets>
  <definedNames>
    <definedName name="_xlnm.Print_Area" localSheetId="0">'9 мес'!$A$1:$F$31</definedName>
  </definedNames>
  <calcPr fullCalcOnLoad="1"/>
</workbook>
</file>

<file path=xl/sharedStrings.xml><?xml version="1.0" encoding="utf-8"?>
<sst xmlns="http://schemas.openxmlformats.org/spreadsheetml/2006/main" count="36" uniqueCount="36">
  <si>
    <t>Наименование главного распорядителя</t>
  </si>
  <si>
    <t>Администрация МО МР "Корткеросский"</t>
  </si>
  <si>
    <t>Управление образованием администрации МО МР "Корткеросский"</t>
  </si>
  <si>
    <t>Отдел физической  культуры, спорта и туризма администрации МО МР "Корткеросский"</t>
  </si>
  <si>
    <t>Контрольно-счетная палата МР "Корткеросский"</t>
  </si>
  <si>
    <t>Совет МР "Корткеросский"</t>
  </si>
  <si>
    <t>Управление финансов администрации МО МР "Корткеросский"</t>
  </si>
  <si>
    <t>Итого район</t>
  </si>
  <si>
    <t>Администрация МО СП "Подтыбок"</t>
  </si>
  <si>
    <t>Администрация МО СП "Керес"</t>
  </si>
  <si>
    <t>Администрация МО СП "Подъельск"</t>
  </si>
  <si>
    <t>Администрация МО СП "Вомын"</t>
  </si>
  <si>
    <t>Администрация МО СП "Нившера"</t>
  </si>
  <si>
    <t>Администрация МО СП "Богородск"</t>
  </si>
  <si>
    <t>Администрация МО СП "Большелуг"</t>
  </si>
  <si>
    <t>Администрация МО СП "Сторожевск"</t>
  </si>
  <si>
    <t>Администрация МО СП "Небдино"</t>
  </si>
  <si>
    <t>Администрация МО СП "Приозерный"</t>
  </si>
  <si>
    <t>Администрация МО СП "Пезмег"</t>
  </si>
  <si>
    <t>Администрация МО СП "Усть-Лэкчим"</t>
  </si>
  <si>
    <t>Администрация МО СП "Корткерос"</t>
  </si>
  <si>
    <t>Администрация МО СП "Маджа"</t>
  </si>
  <si>
    <t>Администрация МО СП "Додзь"</t>
  </si>
  <si>
    <t>Администрация МО СП "Позтыкерес"</t>
  </si>
  <si>
    <t>Администрация МО СП "Мордино"</t>
  </si>
  <si>
    <t>Администрация МО СП "Намск"</t>
  </si>
  <si>
    <t>Итого по сельским поселениям</t>
  </si>
  <si>
    <t>ИТОГО консолидированный бюджет МО МР "Корткеросский"</t>
  </si>
  <si>
    <t>Управление культуры и национальной политики администрации МО МР "Корткеросский"</t>
  </si>
  <si>
    <t>просроченная кредиторская задолженность                                                                                                                                                              на 01.01.2015 года</t>
  </si>
  <si>
    <t>Информация по просроченной кредиторской задолженности за 2015 год</t>
  </si>
  <si>
    <t>просроченная кредиторская задолженность                                                                                                                                                                на 01.04.2015 года</t>
  </si>
  <si>
    <t xml:space="preserve">увеличение или уменьшение просроченной кредиторской задолженности за I квартал 2015 года </t>
  </si>
  <si>
    <t>увеличение или уменьшение просроченной кредиторской задолженности по сравнению с началом года</t>
  </si>
  <si>
    <t>просроченная кредиторская задолженность                                                                                                                                                              на 01.10.2015 года</t>
  </si>
  <si>
    <t>(тыс.рублей)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</si>
</sst>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#,##0.0"/>
    <numFmt numFmtId="170" formatCode="_-* #,##0.0_р_._-;\-* #,##0.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2" sqref="C22"/>
    </sheetView>
  </sheetViews>
  <sheetFormatPr defaultColWidth="9.00390625" defaultRowHeight="12.75"/>
  <cols>
    <col min="1" max="1" width="57.375" style="1" customWidth="1"/>
    <col min="2" max="2" width="12.375" style="1" customWidth="1"/>
    <col min="3" max="3" width="12.50390625" style="1" customWidth="1"/>
    <col min="4" max="4" width="16.50390625" style="5" customWidth="1"/>
    <col min="5" max="5" width="14.75390625" style="5" customWidth="1"/>
    <col min="6" max="6" width="20.50390625" style="5" customWidth="1"/>
    <col min="7" max="16384" width="8.875" style="5" customWidth="1"/>
  </cols>
  <sheetData>
    <row r="1" spans="1:6" ht="13.5">
      <c r="A1" s="17" t="s">
        <v>30</v>
      </c>
      <c r="B1" s="17"/>
      <c r="C1" s="17"/>
      <c r="D1" s="17"/>
      <c r="F1" s="22"/>
    </row>
    <row r="2" ht="12.75">
      <c r="F2" s="23" t="s">
        <v>35</v>
      </c>
    </row>
    <row r="3" spans="1:6" ht="74.25" customHeight="1">
      <c r="A3" s="12" t="s">
        <v>0</v>
      </c>
      <c r="B3" s="11" t="s">
        <v>29</v>
      </c>
      <c r="C3" s="11" t="s">
        <v>31</v>
      </c>
      <c r="D3" s="11" t="s">
        <v>32</v>
      </c>
      <c r="E3" s="20" t="s">
        <v>34</v>
      </c>
      <c r="F3" s="21" t="s">
        <v>33</v>
      </c>
    </row>
    <row r="4" spans="1:6" s="7" customFormat="1" ht="12.75" customHeight="1">
      <c r="A4" s="6" t="s">
        <v>4</v>
      </c>
      <c r="B4" s="15">
        <v>0</v>
      </c>
      <c r="C4" s="16">
        <v>0</v>
      </c>
      <c r="D4" s="16">
        <f aca="true" t="shared" si="0" ref="D4:D10">C4-B4</f>
        <v>0</v>
      </c>
      <c r="E4" s="19">
        <v>0</v>
      </c>
      <c r="F4" s="19">
        <f>E4-B4</f>
        <v>0</v>
      </c>
    </row>
    <row r="5" spans="1:6" s="7" customFormat="1" ht="12.75">
      <c r="A5" s="6" t="s">
        <v>5</v>
      </c>
      <c r="B5" s="15">
        <v>0</v>
      </c>
      <c r="C5" s="16">
        <v>0</v>
      </c>
      <c r="D5" s="16">
        <f t="shared" si="0"/>
        <v>0</v>
      </c>
      <c r="E5" s="19">
        <v>0</v>
      </c>
      <c r="F5" s="19">
        <f aca="true" t="shared" si="1" ref="F5:F10">E5-B5</f>
        <v>0</v>
      </c>
    </row>
    <row r="6" spans="1:6" ht="12.75" customHeight="1">
      <c r="A6" s="3" t="s">
        <v>1</v>
      </c>
      <c r="B6" s="15">
        <v>8498.9</v>
      </c>
      <c r="C6" s="15">
        <v>12015.2</v>
      </c>
      <c r="D6" s="16">
        <f t="shared" si="0"/>
        <v>3516.300000000001</v>
      </c>
      <c r="E6" s="19">
        <v>22913.1</v>
      </c>
      <c r="F6" s="19">
        <f t="shared" si="1"/>
        <v>14414.199999999999</v>
      </c>
    </row>
    <row r="7" spans="1:6" ht="15" customHeight="1">
      <c r="A7" s="3" t="s">
        <v>2</v>
      </c>
      <c r="B7" s="15">
        <v>15.4</v>
      </c>
      <c r="C7" s="15">
        <v>217.4</v>
      </c>
      <c r="D7" s="16">
        <f t="shared" si="0"/>
        <v>202</v>
      </c>
      <c r="E7" s="19">
        <v>8.9</v>
      </c>
      <c r="F7" s="19">
        <f t="shared" si="1"/>
        <v>-6.5</v>
      </c>
    </row>
    <row r="8" spans="1:6" ht="24.75" customHeight="1">
      <c r="A8" s="3" t="s">
        <v>28</v>
      </c>
      <c r="B8" s="15">
        <v>38.5</v>
      </c>
      <c r="C8" s="15">
        <v>29.7</v>
      </c>
      <c r="D8" s="16">
        <f t="shared" si="0"/>
        <v>-8.8</v>
      </c>
      <c r="E8" s="19">
        <v>0</v>
      </c>
      <c r="F8" s="19">
        <f t="shared" si="1"/>
        <v>-38.5</v>
      </c>
    </row>
    <row r="9" spans="1:6" ht="27" customHeight="1">
      <c r="A9" s="3" t="s">
        <v>3</v>
      </c>
      <c r="B9" s="15">
        <v>30.2</v>
      </c>
      <c r="C9" s="15">
        <v>24.7</v>
      </c>
      <c r="D9" s="16">
        <f t="shared" si="0"/>
        <v>-5.5</v>
      </c>
      <c r="E9" s="19">
        <v>0</v>
      </c>
      <c r="F9" s="19">
        <f t="shared" si="1"/>
        <v>-30.2</v>
      </c>
    </row>
    <row r="10" spans="1:6" ht="14.25" customHeight="1">
      <c r="A10" s="3" t="s">
        <v>6</v>
      </c>
      <c r="B10" s="15">
        <v>0</v>
      </c>
      <c r="C10" s="15">
        <v>0</v>
      </c>
      <c r="D10" s="16">
        <f t="shared" si="0"/>
        <v>0</v>
      </c>
      <c r="E10" s="19">
        <v>0</v>
      </c>
      <c r="F10" s="19">
        <f t="shared" si="1"/>
        <v>0</v>
      </c>
    </row>
    <row r="11" spans="1:6" ht="12.75">
      <c r="A11" s="4" t="s">
        <v>7</v>
      </c>
      <c r="B11" s="14">
        <f>SUM(B4:B10)</f>
        <v>8583</v>
      </c>
      <c r="C11" s="14">
        <f>SUM(C6:C10)</f>
        <v>12287.000000000002</v>
      </c>
      <c r="D11" s="14">
        <f>SUM(D6:D10)</f>
        <v>3704.000000000001</v>
      </c>
      <c r="E11" s="18">
        <f>SUM(E6:E10)</f>
        <v>22922</v>
      </c>
      <c r="F11" s="18">
        <f>SUM(F6:F10)</f>
        <v>14338.999999999998</v>
      </c>
    </row>
    <row r="12" spans="1:6" ht="12.75">
      <c r="A12" s="9" t="s">
        <v>8</v>
      </c>
      <c r="B12" s="15">
        <v>0</v>
      </c>
      <c r="C12" s="15">
        <v>0</v>
      </c>
      <c r="D12" s="16">
        <f>C12-B12</f>
        <v>0</v>
      </c>
      <c r="E12" s="19">
        <v>0</v>
      </c>
      <c r="F12" s="19">
        <f>E12-B12</f>
        <v>0</v>
      </c>
    </row>
    <row r="13" spans="1:6" ht="12.75">
      <c r="A13" s="9" t="s">
        <v>9</v>
      </c>
      <c r="B13" s="15">
        <v>0</v>
      </c>
      <c r="C13" s="15">
        <v>0</v>
      </c>
      <c r="D13" s="16">
        <f aca="true" t="shared" si="2" ref="D13:D29">C13-B13</f>
        <v>0</v>
      </c>
      <c r="E13" s="19">
        <v>0</v>
      </c>
      <c r="F13" s="19">
        <f aca="true" t="shared" si="3" ref="F13:F29">E13-B13</f>
        <v>0</v>
      </c>
    </row>
    <row r="14" spans="1:6" ht="12.75">
      <c r="A14" s="9" t="s">
        <v>10</v>
      </c>
      <c r="B14" s="15">
        <v>0</v>
      </c>
      <c r="C14" s="15">
        <v>0</v>
      </c>
      <c r="D14" s="16">
        <f t="shared" si="2"/>
        <v>0</v>
      </c>
      <c r="E14" s="19">
        <v>0</v>
      </c>
      <c r="F14" s="19">
        <f t="shared" si="3"/>
        <v>0</v>
      </c>
    </row>
    <row r="15" spans="1:6" ht="12.75">
      <c r="A15" s="9" t="s">
        <v>11</v>
      </c>
      <c r="B15" s="15">
        <v>109.7</v>
      </c>
      <c r="C15" s="15">
        <v>142.1</v>
      </c>
      <c r="D15" s="16">
        <f t="shared" si="2"/>
        <v>32.39999999999999</v>
      </c>
      <c r="E15" s="19">
        <v>88.6</v>
      </c>
      <c r="F15" s="19">
        <f t="shared" si="3"/>
        <v>-21.10000000000001</v>
      </c>
    </row>
    <row r="16" spans="1:6" ht="12.75">
      <c r="A16" s="9" t="s">
        <v>12</v>
      </c>
      <c r="B16" s="15">
        <v>0</v>
      </c>
      <c r="C16" s="15">
        <v>0</v>
      </c>
      <c r="D16" s="16">
        <f t="shared" si="2"/>
        <v>0</v>
      </c>
      <c r="E16" s="19">
        <v>0</v>
      </c>
      <c r="F16" s="19">
        <f t="shared" si="3"/>
        <v>0</v>
      </c>
    </row>
    <row r="17" spans="1:6" ht="12.75">
      <c r="A17" s="9" t="s">
        <v>13</v>
      </c>
      <c r="B17" s="15">
        <v>26.3</v>
      </c>
      <c r="C17" s="15">
        <v>511.2</v>
      </c>
      <c r="D17" s="16">
        <f t="shared" si="2"/>
        <v>484.9</v>
      </c>
      <c r="E17" s="19">
        <v>465.3</v>
      </c>
      <c r="F17" s="19">
        <f t="shared" si="3"/>
        <v>439</v>
      </c>
    </row>
    <row r="18" spans="1:6" ht="12.75">
      <c r="A18" s="9" t="s">
        <v>14</v>
      </c>
      <c r="B18" s="15">
        <v>42.9</v>
      </c>
      <c r="C18" s="15">
        <v>0</v>
      </c>
      <c r="D18" s="16">
        <f t="shared" si="2"/>
        <v>-42.9</v>
      </c>
      <c r="E18" s="19">
        <v>449</v>
      </c>
      <c r="F18" s="19">
        <f t="shared" si="3"/>
        <v>406.1</v>
      </c>
    </row>
    <row r="19" spans="1:6" ht="12.75">
      <c r="A19" s="9" t="s">
        <v>15</v>
      </c>
      <c r="B19" s="15">
        <v>0</v>
      </c>
      <c r="C19" s="15">
        <v>70.5</v>
      </c>
      <c r="D19" s="16">
        <f t="shared" si="2"/>
        <v>70.5</v>
      </c>
      <c r="E19" s="19">
        <v>0</v>
      </c>
      <c r="F19" s="19">
        <f t="shared" si="3"/>
        <v>0</v>
      </c>
    </row>
    <row r="20" spans="1:6" ht="12.75">
      <c r="A20" s="9" t="s">
        <v>16</v>
      </c>
      <c r="B20" s="15">
        <v>0</v>
      </c>
      <c r="C20" s="15">
        <v>99</v>
      </c>
      <c r="D20" s="16">
        <f t="shared" si="2"/>
        <v>99</v>
      </c>
      <c r="E20" s="19">
        <v>0</v>
      </c>
      <c r="F20" s="19">
        <f t="shared" si="3"/>
        <v>0</v>
      </c>
    </row>
    <row r="21" spans="1:6" ht="12.75">
      <c r="A21" s="9" t="s">
        <v>17</v>
      </c>
      <c r="B21" s="15">
        <v>0</v>
      </c>
      <c r="C21" s="15">
        <v>17.2</v>
      </c>
      <c r="D21" s="16">
        <f t="shared" si="2"/>
        <v>17.2</v>
      </c>
      <c r="E21" s="19">
        <v>0</v>
      </c>
      <c r="F21" s="19">
        <f t="shared" si="3"/>
        <v>0</v>
      </c>
    </row>
    <row r="22" spans="1:6" ht="12.75">
      <c r="A22" s="9" t="s">
        <v>18</v>
      </c>
      <c r="B22" s="15">
        <v>0</v>
      </c>
      <c r="C22" s="15">
        <v>72.9</v>
      </c>
      <c r="D22" s="16">
        <f t="shared" si="2"/>
        <v>72.9</v>
      </c>
      <c r="E22" s="19">
        <v>100.3</v>
      </c>
      <c r="F22" s="19">
        <f t="shared" si="3"/>
        <v>100.3</v>
      </c>
    </row>
    <row r="23" spans="1:6" ht="12.75">
      <c r="A23" s="9" t="s">
        <v>19</v>
      </c>
      <c r="B23" s="15">
        <v>0</v>
      </c>
      <c r="C23" s="15">
        <v>0</v>
      </c>
      <c r="D23" s="16">
        <f t="shared" si="2"/>
        <v>0</v>
      </c>
      <c r="E23" s="19">
        <v>408.7</v>
      </c>
      <c r="F23" s="19">
        <f t="shared" si="3"/>
        <v>408.7</v>
      </c>
    </row>
    <row r="24" spans="1:6" ht="12.75">
      <c r="A24" s="9" t="s">
        <v>20</v>
      </c>
      <c r="B24" s="15">
        <v>0</v>
      </c>
      <c r="C24" s="15">
        <v>0</v>
      </c>
      <c r="D24" s="16">
        <f t="shared" si="2"/>
        <v>0</v>
      </c>
      <c r="E24" s="19">
        <v>0</v>
      </c>
      <c r="F24" s="19">
        <f t="shared" si="3"/>
        <v>0</v>
      </c>
    </row>
    <row r="25" spans="1:6" ht="12.75">
      <c r="A25" s="9" t="s">
        <v>21</v>
      </c>
      <c r="B25" s="15">
        <v>0</v>
      </c>
      <c r="C25" s="15">
        <v>0</v>
      </c>
      <c r="D25" s="16">
        <f t="shared" si="2"/>
        <v>0</v>
      </c>
      <c r="E25" s="19">
        <v>0</v>
      </c>
      <c r="F25" s="19">
        <f t="shared" si="3"/>
        <v>0</v>
      </c>
    </row>
    <row r="26" spans="1:6" ht="12.75">
      <c r="A26" s="9" t="s">
        <v>22</v>
      </c>
      <c r="B26" s="15">
        <v>0</v>
      </c>
      <c r="C26" s="15">
        <v>0</v>
      </c>
      <c r="D26" s="16">
        <f t="shared" si="2"/>
        <v>0</v>
      </c>
      <c r="E26" s="19">
        <v>1120.5</v>
      </c>
      <c r="F26" s="19">
        <f t="shared" si="3"/>
        <v>1120.5</v>
      </c>
    </row>
    <row r="27" spans="1:6" ht="12.75">
      <c r="A27" s="9" t="s">
        <v>23</v>
      </c>
      <c r="B27" s="15">
        <v>0</v>
      </c>
      <c r="C27" s="15">
        <v>0</v>
      </c>
      <c r="D27" s="16">
        <f t="shared" si="2"/>
        <v>0</v>
      </c>
      <c r="E27" s="19">
        <v>0</v>
      </c>
      <c r="F27" s="19">
        <f t="shared" si="3"/>
        <v>0</v>
      </c>
    </row>
    <row r="28" spans="1:6" ht="12.75">
      <c r="A28" s="9" t="s">
        <v>24</v>
      </c>
      <c r="B28" s="15">
        <v>0</v>
      </c>
      <c r="C28" s="15">
        <v>0</v>
      </c>
      <c r="D28" s="16">
        <f t="shared" si="2"/>
        <v>0</v>
      </c>
      <c r="E28" s="19">
        <v>0</v>
      </c>
      <c r="F28" s="19">
        <f t="shared" si="3"/>
        <v>0</v>
      </c>
    </row>
    <row r="29" spans="1:6" ht="12.75">
      <c r="A29" s="9" t="s">
        <v>25</v>
      </c>
      <c r="B29" s="15">
        <v>34.7</v>
      </c>
      <c r="C29" s="15">
        <v>34.7</v>
      </c>
      <c r="D29" s="16">
        <f t="shared" si="2"/>
        <v>0</v>
      </c>
      <c r="E29" s="19">
        <v>0</v>
      </c>
      <c r="F29" s="19">
        <f t="shared" si="3"/>
        <v>-34.7</v>
      </c>
    </row>
    <row r="30" spans="1:6" s="8" customFormat="1" ht="12.75">
      <c r="A30" s="10" t="s">
        <v>26</v>
      </c>
      <c r="B30" s="14">
        <f>SUM(B12:B29)</f>
        <v>213.60000000000002</v>
      </c>
      <c r="C30" s="14">
        <f>SUM(C12:C29)</f>
        <v>947.6</v>
      </c>
      <c r="D30" s="14">
        <f>SUM(D12:D29)</f>
        <v>734</v>
      </c>
      <c r="E30" s="18">
        <f>SUM(E12:E29)</f>
        <v>2632.4</v>
      </c>
      <c r="F30" s="18">
        <f>SUM(F12:F29)</f>
        <v>2418.8</v>
      </c>
    </row>
    <row r="31" spans="1:6" s="8" customFormat="1" ht="26.25">
      <c r="A31" s="13" t="s">
        <v>27</v>
      </c>
      <c r="B31" s="14">
        <f>B11+B30</f>
        <v>8796.6</v>
      </c>
      <c r="C31" s="14">
        <f>C11+C30</f>
        <v>13234.600000000002</v>
      </c>
      <c r="D31" s="14">
        <f>D11+D30</f>
        <v>4438.000000000001</v>
      </c>
      <c r="E31" s="18">
        <f>E11+E30</f>
        <v>25554.4</v>
      </c>
      <c r="F31" s="18">
        <f>F11+F30</f>
        <v>16757.8</v>
      </c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</sheetData>
  <sheetProtection/>
  <mergeCells count="1">
    <mergeCell ref="A1:D1"/>
  </mergeCells>
  <printOptions/>
  <pageMargins left="0.19" right="0.17" top="0.47" bottom="0.34" header="0.5" footer="0.5"/>
  <pageSetup fitToHeight="3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Selivanova</dc:creator>
  <cp:keywords/>
  <dc:description/>
  <cp:lastModifiedBy>Трошева МИ</cp:lastModifiedBy>
  <cp:lastPrinted>2010-06-23T05:52:55Z</cp:lastPrinted>
  <dcterms:created xsi:type="dcterms:W3CDTF">2005-11-07T07:22:06Z</dcterms:created>
  <dcterms:modified xsi:type="dcterms:W3CDTF">2016-05-24T08:44:25Z</dcterms:modified>
  <cp:category/>
  <cp:version/>
  <cp:contentType/>
  <cp:contentStatus/>
</cp:coreProperties>
</file>