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Документы\долговые обязательства\2024\"/>
    </mc:Choice>
  </mc:AlternateContent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" i="1" l="1"/>
  <c r="D4" i="1"/>
  <c r="D10" i="1" l="1"/>
  <c r="E5" i="1" l="1"/>
  <c r="E6" i="1"/>
  <c r="F10" i="1"/>
  <c r="E4" i="1" l="1"/>
  <c r="E10" i="1" s="1"/>
</calcChain>
</file>

<file path=xl/sharedStrings.xml><?xml version="1.0" encoding="utf-8"?>
<sst xmlns="http://schemas.openxmlformats.org/spreadsheetml/2006/main" count="23" uniqueCount="23">
  <si>
    <t>(тыс.руб.)</t>
  </si>
  <si>
    <t>№ п/п</t>
  </si>
  <si>
    <t>номер и дата соглашения (договора, гарантии и т.п.), наименование кредитора (принципала, бенефициара)</t>
  </si>
  <si>
    <t>Сроки погашения обязательств</t>
  </si>
  <si>
    <t>1.</t>
  </si>
  <si>
    <t>Бюджетные кредиты, привлеченные в бюджет МО МР "Корткеросский" от других бюджетов бюджетной системы Российской Федерации</t>
  </si>
  <si>
    <t>2.</t>
  </si>
  <si>
    <t>Кредиты, полученные МО МР "Корткеросский" от кредитных организаций</t>
  </si>
  <si>
    <t>3.</t>
  </si>
  <si>
    <t>Муниципальные гарантии МО МР "Корткеросский"</t>
  </si>
  <si>
    <t>4.</t>
  </si>
  <si>
    <t>Муниципальные ценные бумаги МО МР "Корткеросский"</t>
  </si>
  <si>
    <t xml:space="preserve">МУНИЦИПАЛЬНЫЙ ДОЛГ ВСЕГО </t>
  </si>
  <si>
    <t>Расходы на обслуживание муниципального долга МО МР "Корткеросский"</t>
  </si>
  <si>
    <t>Просроченной задолженности по исполнению муниципальных долговых обязательств МО МР "Корткеросский" нет.</t>
  </si>
  <si>
    <t>Соглашение № 3 от 19.04.2016 г. с Министерством финансов Республики Коми</t>
  </si>
  <si>
    <t>Соглашение № 3 от 20.07.2017 г. с Министерством финансов Республики Коми</t>
  </si>
  <si>
    <t>Погашено</t>
  </si>
  <si>
    <t>1.1</t>
  </si>
  <si>
    <t>1.2</t>
  </si>
  <si>
    <t>Задолженность на 01.01.2024 г.</t>
  </si>
  <si>
    <t>Объем муниципального долга МО МР "Корткеросский" и объем расходов на его обслуживание на 01.10.2024 г.</t>
  </si>
  <si>
    <t>Задолженность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</si>
</sst>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8"/>
      <name val="Times New Roman"/>
      <family val="1"/>
    </font>
    <font>
      <sz val="8"/>
      <name val="Arial Cyr"/>
      <family val="2"/>
      <charset val="204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8"/>
      <name val="Times New Roman"/>
      <family val="1"/>
    </font>
    <font>
      <b/>
      <sz val="8"/>
      <name val="Arial Cyr"/>
      <family val="2"/>
      <charset val="204"/>
    </font>
    <font>
      <i/>
      <sz val="10"/>
      <name val="Times New Roman"/>
      <family val="1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49" fontId="3" fillId="0" borderId="0" xfId="0" applyNumberFormat="1" applyFont="1" applyFill="1" applyAlignment="1">
      <alignment horizontal="center"/>
    </xf>
    <xf numFmtId="0" fontId="7" fillId="0" borderId="0" xfId="0" applyFont="1" applyFill="1"/>
    <xf numFmtId="14" fontId="7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4" fontId="6" fillId="0" borderId="1" xfId="2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12" fillId="0" borderId="0" xfId="0" applyNumberFormat="1" applyFont="1" applyFill="1" applyAlignment="1">
      <alignment horizontal="left" wrapText="1"/>
    </xf>
    <xf numFmtId="0" fontId="13" fillId="0" borderId="0" xfId="0" applyFont="1" applyAlignment="1">
      <alignment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selection activeCell="F7" sqref="F7"/>
    </sheetView>
  </sheetViews>
  <sheetFormatPr defaultColWidth="37.140625" defaultRowHeight="11.25" x14ac:dyDescent="0.2"/>
  <cols>
    <col min="1" max="1" width="8" style="32" customWidth="1"/>
    <col min="2" max="2" width="37.85546875" style="2" customWidth="1"/>
    <col min="3" max="5" width="18" style="33" customWidth="1"/>
    <col min="6" max="6" width="15.85546875" style="2" customWidth="1"/>
    <col min="7" max="16384" width="37.140625" style="2"/>
  </cols>
  <sheetData>
    <row r="1" spans="1:48" ht="44.25" customHeight="1" x14ac:dyDescent="0.2">
      <c r="A1" s="37" t="s">
        <v>21</v>
      </c>
      <c r="B1" s="37"/>
      <c r="C1" s="37"/>
      <c r="D1" s="37"/>
      <c r="E1" s="37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8.75" x14ac:dyDescent="0.3">
      <c r="A2" s="3"/>
      <c r="B2" s="3"/>
      <c r="C2" s="4"/>
      <c r="D2" s="4"/>
      <c r="E2" s="4"/>
      <c r="F2" s="5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38.25" x14ac:dyDescent="0.2">
      <c r="A3" s="6" t="s">
        <v>1</v>
      </c>
      <c r="B3" s="7" t="s">
        <v>2</v>
      </c>
      <c r="C3" s="8" t="s">
        <v>3</v>
      </c>
      <c r="D3" s="9" t="s">
        <v>20</v>
      </c>
      <c r="E3" s="8" t="s">
        <v>17</v>
      </c>
      <c r="F3" s="9" t="s">
        <v>22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s="14" customFormat="1" ht="51" x14ac:dyDescent="0.2">
      <c r="A4" s="10" t="s">
        <v>4</v>
      </c>
      <c r="B4" s="11" t="s">
        <v>5</v>
      </c>
      <c r="C4" s="10"/>
      <c r="D4" s="12">
        <f>D5+D6</f>
        <v>19164</v>
      </c>
      <c r="E4" s="12">
        <f t="shared" ref="E4:F4" si="0">E5+E6</f>
        <v>7182</v>
      </c>
      <c r="F4" s="12">
        <f t="shared" si="0"/>
        <v>11982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1:48" s="14" customFormat="1" ht="25.5" x14ac:dyDescent="0.2">
      <c r="A5" s="16" t="s">
        <v>18</v>
      </c>
      <c r="B5" s="17" t="s">
        <v>15</v>
      </c>
      <c r="C5" s="18">
        <v>46016</v>
      </c>
      <c r="D5" s="19">
        <v>9000</v>
      </c>
      <c r="E5" s="19">
        <f t="shared" ref="E5:E6" si="1">D5-F5</f>
        <v>3375</v>
      </c>
      <c r="F5" s="19">
        <v>5625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14" customFormat="1" ht="25.5" x14ac:dyDescent="0.2">
      <c r="A6" s="16" t="s">
        <v>19</v>
      </c>
      <c r="B6" s="17" t="s">
        <v>16</v>
      </c>
      <c r="C6" s="18">
        <v>46016</v>
      </c>
      <c r="D6" s="19">
        <v>10164</v>
      </c>
      <c r="E6" s="19">
        <f t="shared" si="1"/>
        <v>3807</v>
      </c>
      <c r="F6" s="19">
        <v>6357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5.5" x14ac:dyDescent="0.2">
      <c r="A7" s="10" t="s">
        <v>6</v>
      </c>
      <c r="B7" s="20" t="s">
        <v>7</v>
      </c>
      <c r="C7" s="21"/>
      <c r="D7" s="22">
        <v>0</v>
      </c>
      <c r="E7" s="21"/>
      <c r="F7" s="22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25.5" x14ac:dyDescent="0.2">
      <c r="A8" s="10" t="s">
        <v>8</v>
      </c>
      <c r="B8" s="23" t="s">
        <v>9</v>
      </c>
      <c r="C8" s="15"/>
      <c r="D8" s="22">
        <v>0</v>
      </c>
      <c r="E8" s="15"/>
      <c r="F8" s="22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25.5" x14ac:dyDescent="0.2">
      <c r="A9" s="10" t="s">
        <v>10</v>
      </c>
      <c r="B9" s="23" t="s">
        <v>11</v>
      </c>
      <c r="C9" s="15"/>
      <c r="D9" s="22">
        <v>0</v>
      </c>
      <c r="E9" s="15"/>
      <c r="F9" s="22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s="28" customFormat="1" ht="24" customHeight="1" x14ac:dyDescent="0.2">
      <c r="A10" s="10"/>
      <c r="B10" s="24" t="s">
        <v>12</v>
      </c>
      <c r="C10" s="25"/>
      <c r="D10" s="26">
        <f>D4+D7+D8+D9</f>
        <v>19164</v>
      </c>
      <c r="E10" s="36">
        <f>E4</f>
        <v>7182</v>
      </c>
      <c r="F10" s="26">
        <f>F4+F7+F8+F9</f>
        <v>11982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</row>
    <row r="11" spans="1:48" ht="24" customHeight="1" x14ac:dyDescent="0.2">
      <c r="A11" s="38" t="s">
        <v>13</v>
      </c>
      <c r="B11" s="39"/>
      <c r="C11" s="40"/>
      <c r="D11" s="35"/>
      <c r="E11" s="19"/>
      <c r="F11" s="3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33.75" customHeight="1" x14ac:dyDescent="0.2">
      <c r="A12" s="41" t="s">
        <v>14</v>
      </c>
      <c r="B12" s="42"/>
      <c r="C12" s="42"/>
      <c r="D12" s="42"/>
      <c r="E12" s="42"/>
      <c r="F12" s="4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2.75" x14ac:dyDescent="0.2">
      <c r="A13" s="29"/>
      <c r="B13" s="30"/>
      <c r="C13" s="31"/>
      <c r="D13" s="31"/>
      <c r="E13" s="3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2.75" x14ac:dyDescent="0.2">
      <c r="A14" s="29"/>
      <c r="B14" s="30"/>
      <c r="C14" s="31"/>
      <c r="D14" s="31"/>
      <c r="E14" s="3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2.75" x14ac:dyDescent="0.2">
      <c r="B15" s="3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x14ac:dyDescent="0.2">
      <c r="A16" s="1"/>
      <c r="C16" s="34"/>
      <c r="D16" s="34"/>
      <c r="E16" s="3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</sheetData>
  <mergeCells count="3">
    <mergeCell ref="A1:F1"/>
    <mergeCell ref="A11:C11"/>
    <mergeCell ref="A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Любименко Л.А.</dc:creator>
  <cp:lastModifiedBy>Людмила</cp:lastModifiedBy>
  <cp:lastPrinted>2022-10-14T07:47:13Z</cp:lastPrinted>
  <dcterms:created xsi:type="dcterms:W3CDTF">2013-02-19T13:31:40Z</dcterms:created>
  <dcterms:modified xsi:type="dcterms:W3CDTF">2024-10-03T09:18:33Z</dcterms:modified>
</cp:coreProperties>
</file>