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i001\Desktop\"/>
    </mc:Choice>
  </mc:AlternateContent>
  <bookViews>
    <workbookView xWindow="0" yWindow="0" windowWidth="22104" windowHeight="10524"/>
  </bookViews>
  <sheets>
    <sheet name="Замена пл. дот. допнорм. НДФЛ" sheetId="1" r:id="rId1"/>
    <sheet name="Расчёт критерия выравнивания" sheetId="2" r:id="rId2"/>
    <sheet name="Распределение пл. дотации" sheetId="3" r:id="rId3"/>
  </sheets>
  <externalReferences>
    <externalReference r:id="rId4"/>
  </externalReferences>
  <definedNames>
    <definedName name="solver_adj" localSheetId="2" hidden="1">'Распределение пл. дотации'!#REF!,'Распределение пл. дотации'!#REF!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'Распределение пл. дотации'!#REF!</definedName>
    <definedName name="solver_lhs2" localSheetId="2" hidden="1">'Распределение пл. дотации'!#REF!</definedName>
    <definedName name="solver_lhs3" localSheetId="2" hidden="1">'Распределение пл. дотации'!#REF!</definedName>
    <definedName name="solver_lhs4" localSheetId="2" hidden="1">'Распределение пл. дотации'!#REF!</definedName>
    <definedName name="solver_lhs5" localSheetId="2" hidden="1">'Распределение пл. дотации'!#REF!</definedName>
    <definedName name="solver_lin" localSheetId="2" hidden="1">2</definedName>
    <definedName name="solver_neg" localSheetId="2" hidden="1">2</definedName>
    <definedName name="solver_num" localSheetId="2" hidden="1">5</definedName>
    <definedName name="solver_nwt" localSheetId="2" hidden="1">1</definedName>
    <definedName name="solver_opt" localSheetId="2" hidden="1">'Распределение пл. дотации'!#REF!</definedName>
    <definedName name="solver_pre" localSheetId="2" hidden="1">0.000001</definedName>
    <definedName name="solver_rel1" localSheetId="2" hidden="1">3</definedName>
    <definedName name="solver_rel2" localSheetId="2" hidden="1">1</definedName>
    <definedName name="solver_rel3" localSheetId="2" hidden="1">3</definedName>
    <definedName name="solver_rel4" localSheetId="2" hidden="1">1</definedName>
    <definedName name="solver_rel5" localSheetId="2" hidden="1">2</definedName>
    <definedName name="solver_rhs1" localSheetId="2" hidden="1">0</definedName>
    <definedName name="solver_rhs2" localSheetId="2" hidden="1">'Распределение пл. дотации'!#REF!</definedName>
    <definedName name="solver_rhs3" localSheetId="2" hidden="1">0</definedName>
    <definedName name="solver_rhs4" localSheetId="2" hidden="1">100%</definedName>
    <definedName name="solver_rhs5" localSheetId="2" hidden="1">-'Распределение пл. дотации'!#REF!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_xlnm.Print_Titles" localSheetId="0">'Замена пл. дот. допнорм. НДФЛ'!$A:$A,'Замена пл. дот. допнорм. НДФЛ'!$5:$5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<sst xmlns="http://schemas.openxmlformats.org/spreadsheetml/2006/main" count="158" uniqueCount="89">
  <si>
    <t>Дотации на выравн. БО МР, ГО, МО до передачи</t>
  </si>
  <si>
    <t>Надо передать НДФЛ (по уд. весу в объёме дотаций)</t>
  </si>
  <si>
    <t>НДФЛ, подлежащий зачислению в республиканский бюджет</t>
  </si>
  <si>
    <t>Возможно к передаче на 1 этапе</t>
  </si>
  <si>
    <t>Остаток налоговой базы после 1 этапа</t>
  </si>
  <si>
    <t>Остаток дотаций после 1 этапа у тех, у кого осталась налоговая база</t>
  </si>
  <si>
    <t>Передача на 2 этапе тем, у кого позволяет налоговая база</t>
  </si>
  <si>
    <t>Остаток налоговой базы после 2 этапа</t>
  </si>
  <si>
    <t>Остаток дотаций после 2 этапа у тех, у кого осталась налоговая база</t>
  </si>
  <si>
    <t>Передача на 3 этапе тем, у кого позволяет налоговая база</t>
  </si>
  <si>
    <t>Остаток налоговой базы после 3 этапа</t>
  </si>
  <si>
    <t>Остаток дотаций после 3 этапа у тех, у кого осталась налоговая база</t>
  </si>
  <si>
    <t>Передача на 4 этапе тем, у кого позволяет налоговая база</t>
  </si>
  <si>
    <t>Всего передача</t>
  </si>
  <si>
    <t>НДФЛ, подлежащий зачислению в консолидированный бюджет</t>
  </si>
  <si>
    <t>Дополн. норматив НДФЛ</t>
  </si>
  <si>
    <t>Дотации на выравн. БО МР, ГО, МО с учетом передачи</t>
  </si>
  <si>
    <t>Сыктывкар</t>
  </si>
  <si>
    <t>Ухта</t>
  </si>
  <si>
    <t>Воркута</t>
  </si>
  <si>
    <t>Инта</t>
  </si>
  <si>
    <t>Печора</t>
  </si>
  <si>
    <t>Усинск</t>
  </si>
  <si>
    <t>Вуктыл</t>
  </si>
  <si>
    <t>Сосногорск</t>
  </si>
  <si>
    <t>Сыктывдинский</t>
  </si>
  <si>
    <t>Сысольский</t>
  </si>
  <si>
    <t>Койгородский</t>
  </si>
  <si>
    <t>Прилузский</t>
  </si>
  <si>
    <t>Корткеросский</t>
  </si>
  <si>
    <t>Усть-Куломский</t>
  </si>
  <si>
    <t>Тр.-Печорский</t>
  </si>
  <si>
    <t>Усть-Вымский</t>
  </si>
  <si>
    <t>Княжпогостский</t>
  </si>
  <si>
    <t>Удорский</t>
  </si>
  <si>
    <t>Ижемский</t>
  </si>
  <si>
    <t>Усть-Цилемский</t>
  </si>
  <si>
    <t xml:space="preserve">ИТОГО местные бюджеты </t>
  </si>
  <si>
    <t>Резерв</t>
  </si>
  <si>
    <t>Разница</t>
  </si>
  <si>
    <t>Всего</t>
  </si>
  <si>
    <t>1.</t>
  </si>
  <si>
    <t>Сумма налоговых потенциалов МР (ГО) (тыс. руб.)</t>
  </si>
  <si>
    <t>2.</t>
  </si>
  <si>
    <t>Сумма дотаций МР (ГО) с учётом резерва (тыс. руб.)</t>
  </si>
  <si>
    <t>3.</t>
  </si>
  <si>
    <t>Критерий выравнивания РБО МР (ГО) ((стр.1 + стр.2) / стр.1)</t>
  </si>
  <si>
    <t>ИСХОДНЫЕ ДАННЫЕ</t>
  </si>
  <si>
    <t>СОРТИРОВКА ИСХОДНЫХ ДАННЫХ ПО ВОЗРАСТАНИЮ</t>
  </si>
  <si>
    <t>ПОДТЯГИВАЕМ НАИМЕНЕЕ ОБЕСПЕЧЕННЫХ</t>
  </si>
  <si>
    <t>РЕЗУЛЬТАТ</t>
  </si>
  <si>
    <t>№</t>
  </si>
  <si>
    <t>Упорядоч. № (по бюджетной обеспеченности)</t>
  </si>
  <si>
    <t>Муниципальные образования</t>
  </si>
  <si>
    <t>Численность условных потребителей (население * ИБР)</t>
  </si>
  <si>
    <t>Налоговый потенциал МО в планируемом году, тыс. руб.</t>
  </si>
  <si>
    <t>Расчетная бюджетная обеспеченность</t>
  </si>
  <si>
    <t>Общий объём дотации на выравн. БО МР, ГО, МО,
тыс. руб.</t>
  </si>
  <si>
    <t>Подушевые доходы
(руб.)</t>
  </si>
  <si>
    <t>1б. Уровень до которого производится подтягивание наименее обеспеченных МО
(руб.)</t>
  </si>
  <si>
    <t>Прирост бюджетной обеспеченности при переходе от МО к МО по упорядоченному списку
(руб. / у.п.)</t>
  </si>
  <si>
    <t>Сколько средств понадобилось бы, чтобы подтянуть бюджетную обеспеченость всех предыдущих МО до уровня данного
(тыс. руб.)</t>
  </si>
  <si>
    <t xml:space="preserve">Пограничный муниципалитет
(чтобы до него подтянуть средств достаточно, а до следующего - нет) </t>
  </si>
  <si>
    <t>Уровень, до которого доводится бюджетная обеспеченность наименее обеспеченных
(руб. / у.п.)</t>
  </si>
  <si>
    <t>Дотация на подтягивание наименее обеспеченных (тыс. руб.)</t>
  </si>
  <si>
    <t>Подушевые доходы после подтягивания наименее обеспеченных
(руб.)</t>
  </si>
  <si>
    <t>Расчетная бюджетная обеспеченность после подтягивания наименее обеспеченных</t>
  </si>
  <si>
    <t>Упорядочение МО в первоначальном порядке</t>
  </si>
  <si>
    <t>7 = гр.6 / гр.5 / региональное значение в гр.6</t>
  </si>
  <si>
    <t>8,  9,  10, 11, 12 = гр.3, гр.4, гр.5, гр.6, гр.7 упорядоченные по возрастанию</t>
  </si>
  <si>
    <t>14 = гр.11 / гр.10</t>
  </si>
  <si>
    <t>15 = Максимальное значение в гр.19</t>
  </si>
  <si>
    <t>16 = Последовательный (цепной) прирост значений по гр.14</t>
  </si>
  <si>
    <t>17, 18, 19, 20 = Дотация рассчитывается на основе последовательного повышения уровня бюджетной обеспеченности наименее обеспеченных МО до одного и того же максимально возможного уровня при заданном объеме дотаций</t>
  </si>
  <si>
    <t>21 = (гр.20 + гр.11) / гр.10</t>
  </si>
  <si>
    <t>ДОТАЦИЯ</t>
  </si>
  <si>
    <t>22 = гр.3</t>
  </si>
  <si>
    <t>23 = гр.20</t>
  </si>
  <si>
    <t>По региону:</t>
  </si>
  <si>
    <t>Численность постоянного населения на 01.01.2023 (чел.)</t>
  </si>
  <si>
    <t xml:space="preserve">тыс. рублей </t>
  </si>
  <si>
    <t>РАСЧЁТ ДОТАЦИИ НА ВЫРАВНИВАНИЕ БЮДЖЕТНОЙ ОБЕСПЕЧЕННОСТИ МУНИЦИПАЛЬНЫХ РАЙОНОВ
(МУНИЦИПАЛЬНЫХ ОКРУГОВ, ГОРОДСКИХ ОКРУГОВ) В РЕСПУБЛИКЕ КОМИ НА 2027 ГОД</t>
  </si>
  <si>
    <t>Расчёт замены дотаций на выравнивание бюджетной обеспеченности муниципальных районов и городских (муниципальных) округов дополнительными нормативами НДФЛ на 2027 год</t>
  </si>
  <si>
    <t>15 = 5+8+11+14</t>
  </si>
  <si>
    <t>17 = 15/16</t>
  </si>
  <si>
    <t>18 = 2-15</t>
  </si>
  <si>
    <t>НДФЛ к передаче
(п.3 ст.58 БК РФ)</t>
  </si>
  <si>
    <t>Расчёт критерия выравнивания расчётной бюджетной обеспеченности
муниципальных районов (городских округов) в Республике Коми на 2027 год</t>
  </si>
  <si>
    <t>Расчёт распределения дотаций на выравнивание бюджетной обеспеченности муниципальных районов и городских (муниципальных) округов в Республике Коми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</si>
</sst>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.0%"/>
    <numFmt numFmtId="166" formatCode="0.00000"/>
    <numFmt numFmtId="167" formatCode="#,##0.0000"/>
    <numFmt numFmtId="168" formatCode="0.0000"/>
    <numFmt numFmtId="169" formatCode="_-* #,##0.00&quot;р.&quot;_-;\-* #,##0.00&quot;р.&quot;_-;_-* &quot;-&quot;??&quot;р.&quot;_-;_-@_-"/>
    <numFmt numFmtId="170" formatCode="#,##0.000"/>
  </numFmts>
  <fonts count="13" x14ac:knownFonts="1">
    <font>
      <sz val="10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" fillId="0" borderId="0"/>
  </cellStyleXfs>
  <cellXfs count="90">
    <xf numFmtId="0" fontId="0" fillId="0" borderId="0" xfId="0"/>
    <xf numFmtId="0" fontId="5" fillId="0" borderId="1" xfId="0" applyFont="1" applyFill="1" applyBorder="1" applyAlignment="1">
      <alignment horizontal="left" vertical="top"/>
    </xf>
    <xf numFmtId="49" fontId="5" fillId="0" borderId="2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5" fillId="0" borderId="0" xfId="0" applyFont="1" applyBorder="1"/>
    <xf numFmtId="164" fontId="5" fillId="2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164" fontId="5" fillId="0" borderId="0" xfId="0" applyNumberFormat="1" applyFont="1" applyFill="1" applyBorder="1"/>
    <xf numFmtId="164" fontId="10" fillId="0" borderId="1" xfId="0" applyNumberFormat="1" applyFont="1" applyFill="1" applyBorder="1" applyAlignment="1">
      <alignment horizontal="right"/>
    </xf>
    <xf numFmtId="165" fontId="10" fillId="0" borderId="1" xfId="2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right" vertical="center" wrapText="1"/>
    </xf>
    <xf numFmtId="0" fontId="11" fillId="0" borderId="0" xfId="0" applyFont="1"/>
    <xf numFmtId="164" fontId="7" fillId="0" borderId="0" xfId="0" applyNumberFormat="1" applyFont="1" applyFill="1" applyBorder="1" applyAlignment="1">
      <alignment horizontal="right"/>
    </xf>
    <xf numFmtId="166" fontId="11" fillId="0" borderId="0" xfId="0" applyNumberFormat="1" applyFont="1"/>
    <xf numFmtId="0" fontId="1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6" fillId="0" borderId="1" xfId="0" applyFont="1" applyBorder="1" applyAlignment="1"/>
    <xf numFmtId="0" fontId="6" fillId="0" borderId="1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/>
    <xf numFmtId="0" fontId="5" fillId="0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4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3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right" vertical="center" wrapText="1"/>
    </xf>
    <xf numFmtId="3" fontId="6" fillId="0" borderId="1" xfId="4" applyNumberFormat="1" applyFont="1" applyFill="1" applyBorder="1" applyAlignment="1">
      <alignment wrapText="1"/>
    </xf>
    <xf numFmtId="164" fontId="6" fillId="0" borderId="1" xfId="4" applyNumberFormat="1" applyFont="1" applyFill="1" applyBorder="1" applyAlignment="1">
      <alignment wrapText="1"/>
    </xf>
    <xf numFmtId="167" fontId="6" fillId="0" borderId="1" xfId="4" applyNumberFormat="1" applyFont="1" applyFill="1" applyBorder="1" applyAlignment="1">
      <alignment wrapText="1"/>
    </xf>
    <xf numFmtId="3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Font="1" applyFill="1" applyBorder="1" applyAlignment="1">
      <alignment wrapText="1"/>
    </xf>
    <xf numFmtId="169" fontId="6" fillId="0" borderId="1" xfId="1" applyFont="1" applyBorder="1"/>
    <xf numFmtId="3" fontId="5" fillId="0" borderId="1" xfId="0" applyNumberFormat="1" applyFont="1" applyBorder="1"/>
    <xf numFmtId="164" fontId="5" fillId="0" borderId="1" xfId="0" applyNumberFormat="1" applyFont="1" applyBorder="1"/>
    <xf numFmtId="167" fontId="6" fillId="0" borderId="1" xfId="0" applyNumberFormat="1" applyFont="1" applyBorder="1"/>
    <xf numFmtId="164" fontId="6" fillId="0" borderId="1" xfId="0" applyNumberFormat="1" applyFont="1" applyBorder="1"/>
    <xf numFmtId="3" fontId="6" fillId="0" borderId="1" xfId="0" applyNumberFormat="1" applyFont="1" applyBorder="1"/>
    <xf numFmtId="164" fontId="6" fillId="0" borderId="1" xfId="0" applyNumberFormat="1" applyFont="1" applyFill="1" applyBorder="1"/>
    <xf numFmtId="3" fontId="5" fillId="0" borderId="0" xfId="0" applyNumberFormat="1" applyFont="1"/>
    <xf numFmtId="170" fontId="5" fillId="0" borderId="1" xfId="4" applyNumberFormat="1" applyFont="1" applyFill="1" applyBorder="1" applyAlignment="1">
      <alignment wrapText="1"/>
    </xf>
    <xf numFmtId="4" fontId="6" fillId="0" borderId="1" xfId="4" applyNumberFormat="1" applyFont="1" applyFill="1" applyBorder="1" applyAlignment="1">
      <alignment wrapText="1"/>
    </xf>
    <xf numFmtId="164" fontId="6" fillId="3" borderId="1" xfId="4" applyNumberFormat="1" applyFont="1" applyFill="1" applyBorder="1" applyAlignment="1">
      <alignment wrapText="1"/>
    </xf>
    <xf numFmtId="4" fontId="5" fillId="0" borderId="1" xfId="0" applyNumberFormat="1" applyFont="1" applyBorder="1"/>
    <xf numFmtId="0" fontId="5" fillId="0" borderId="1" xfId="5" applyFont="1" applyFill="1" applyBorder="1"/>
    <xf numFmtId="3" fontId="5" fillId="3" borderId="1" xfId="5" applyNumberFormat="1" applyFont="1" applyFill="1" applyBorder="1"/>
    <xf numFmtId="3" fontId="5" fillId="0" borderId="1" xfId="6" applyNumberFormat="1" applyFont="1" applyFill="1" applyBorder="1"/>
    <xf numFmtId="164" fontId="5" fillId="0" borderId="1" xfId="0" applyNumberFormat="1" applyFont="1" applyFill="1" applyBorder="1"/>
    <xf numFmtId="168" fontId="5" fillId="0" borderId="1" xfId="0" applyNumberFormat="1" applyFont="1" applyBorder="1"/>
    <xf numFmtId="3" fontId="5" fillId="0" borderId="1" xfId="5" applyNumberFormat="1" applyFont="1" applyFill="1" applyBorder="1"/>
    <xf numFmtId="167" fontId="5" fillId="0" borderId="1" xfId="5" applyNumberFormat="1" applyFont="1" applyFill="1" applyBorder="1"/>
    <xf numFmtId="169" fontId="5" fillId="0" borderId="1" xfId="1" applyFont="1" applyBorder="1"/>
    <xf numFmtId="3" fontId="6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left" vertical="top" wrapText="1"/>
    </xf>
  </cellXfs>
  <cellStyles count="7">
    <cellStyle name="Normal_002-rev-wod" xfId="3"/>
    <cellStyle name="Normal_Alexander's Tables" xfId="6"/>
    <cellStyle name="Normal_own-reg-rev" xfId="4"/>
    <cellStyle name="Normal_Regional Data for IGR" xfId="5"/>
    <cellStyle name="Денежный" xfId="1" builtinId="4"/>
    <cellStyle name="Обычный" xfId="0" builtinId="0"/>
    <cellStyle name="Процентный" xfId="2" builtinId="5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Rassolenko\&#1052;&#1077;&#1078;&#1073;&#1102;&#1076;&#1078;&#1077;&#1090;&#1085;&#1099;&#1077;%20&#1086;&#1090;&#1085;&#1086;&#1096;&#1077;&#1085;&#1080;&#1103;\&#1060;&#1060;&#1055;&#1052;&#1054;%20&#1074;%20&#1056;&#1050;\&#1060;&#1060;&#1055;&#1052;&#1054;%20&#1085;&#1072;%202025\&#1056;&#1072;&#1089;&#1087;&#1088;&#1077;&#1076;&#1077;&#1083;&#1077;&#1085;&#1080;&#1077;%20&#1076;&#1086;&#1090;&#1072;&#1094;&#1080;&#1081;%20&#1085;&#1072;%202027%20(2025-2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мена пл. дот. допнорм. НДФЛ"/>
      <sheetName val="Расчёт критерия выравнивания"/>
      <sheetName val="Распределение пл. дотации"/>
      <sheetName val="ИБР"/>
      <sheetName val="К-т ЗП"/>
      <sheetName val="К-т расселения"/>
      <sheetName val="К-т возр. стр."/>
      <sheetName val="К-т ст-ти КУ"/>
      <sheetName val="К-т отоп. сезона"/>
      <sheetName val="К-т ур. цен"/>
      <sheetName val="К-т трансп. дост."/>
      <sheetName val="К-т плотн. дорог"/>
      <sheetName val="К-т удал. от ЖД"/>
      <sheetName val="Диагр-Выравнивание"/>
      <sheetName val="Диагр-Выравнивание (без МО)"/>
      <sheetName val="Вспм к Диагр"/>
      <sheetName val="#ССЫЛКА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29"/>
  <sheetViews>
    <sheetView showGridLines="0" showZeros="0" tabSelected="1" zoomScale="70" zoomScaleNormal="70" workbookViewId="0">
      <selection sqref="A1:R1"/>
    </sheetView>
  </sheetViews>
  <sheetFormatPr defaultColWidth="9.33203125" defaultRowHeight="15.6" x14ac:dyDescent="0.3"/>
  <cols>
    <col min="1" max="1" width="21.109375" style="13" customWidth="1"/>
    <col min="2" max="2" width="12.44140625" style="14" customWidth="1"/>
    <col min="3" max="3" width="14" style="9" customWidth="1"/>
    <col min="4" max="4" width="14.33203125" style="9" bestFit="1" customWidth="1"/>
    <col min="5" max="6" width="12.77734375" style="9" bestFit="1" customWidth="1"/>
    <col min="7" max="7" width="11.6640625" style="9" customWidth="1"/>
    <col min="8" max="8" width="11.109375" style="9" bestFit="1" customWidth="1"/>
    <col min="9" max="9" width="12.77734375" style="9" bestFit="1" customWidth="1"/>
    <col min="10" max="10" width="11.6640625" style="9" customWidth="1"/>
    <col min="11" max="11" width="11.21875" style="9" customWidth="1"/>
    <col min="12" max="12" width="13.109375" style="9" customWidth="1"/>
    <col min="13" max="13" width="11.77734375" style="9" customWidth="1"/>
    <col min="14" max="14" width="11.6640625" style="9" customWidth="1"/>
    <col min="15" max="15" width="14.44140625" style="9" customWidth="1"/>
    <col min="16" max="16" width="14.33203125" style="9" customWidth="1"/>
    <col min="17" max="17" width="10.88671875" style="9" customWidth="1"/>
    <col min="18" max="18" width="13.109375" style="9" customWidth="1"/>
    <col min="19" max="16384" width="9.33203125" style="9"/>
  </cols>
  <sheetData>
    <row r="1" spans="1:18" ht="39.6" customHeight="1" x14ac:dyDescent="0.3">
      <c r="A1" s="17" t="s">
        <v>81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8" x14ac:dyDescent="0.3">
      <c r="A3" s="19" t="s">
        <v>82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ht="16.8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1" t="s">
        <v>80</v>
      </c>
    </row>
    <row r="5" spans="1:18" s="5" customFormat="1" ht="126.6" customHeight="1" x14ac:dyDescent="0.3">
      <c r="A5" s="1"/>
      <c r="B5" s="2" t="s">
        <v>0</v>
      </c>
      <c r="C5" s="3" t="s">
        <v>1</v>
      </c>
      <c r="D5" s="4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4" t="s">
        <v>14</v>
      </c>
      <c r="Q5" s="3" t="s">
        <v>15</v>
      </c>
      <c r="R5" s="2" t="s">
        <v>16</v>
      </c>
    </row>
    <row r="6" spans="1:18" s="5" customFormat="1" x14ac:dyDescent="0.3">
      <c r="A6" s="25">
        <v>1</v>
      </c>
      <c r="B6" s="26">
        <v>2</v>
      </c>
      <c r="C6" s="25">
        <v>3</v>
      </c>
      <c r="D6" s="26">
        <v>4</v>
      </c>
      <c r="E6" s="25">
        <v>5</v>
      </c>
      <c r="F6" s="26">
        <v>6</v>
      </c>
      <c r="G6" s="25">
        <v>7</v>
      </c>
      <c r="H6" s="26">
        <v>8</v>
      </c>
      <c r="I6" s="25">
        <v>9</v>
      </c>
      <c r="J6" s="26">
        <v>10</v>
      </c>
      <c r="K6" s="25">
        <v>11</v>
      </c>
      <c r="L6" s="26">
        <v>12</v>
      </c>
      <c r="M6" s="25">
        <v>13</v>
      </c>
      <c r="N6" s="26">
        <v>14</v>
      </c>
      <c r="O6" s="25" t="s">
        <v>83</v>
      </c>
      <c r="P6" s="26">
        <v>16</v>
      </c>
      <c r="Q6" s="25" t="s">
        <v>84</v>
      </c>
      <c r="R6" s="26" t="s">
        <v>85</v>
      </c>
    </row>
    <row r="7" spans="1:18" x14ac:dyDescent="0.3">
      <c r="A7" s="6" t="s">
        <v>17</v>
      </c>
      <c r="B7" s="7">
        <v>0</v>
      </c>
      <c r="C7" s="7">
        <v>0</v>
      </c>
      <c r="D7" s="7">
        <v>9109373.5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11386716.9</v>
      </c>
      <c r="Q7" s="8">
        <v>0</v>
      </c>
      <c r="R7" s="7">
        <v>0</v>
      </c>
    </row>
    <row r="8" spans="1:18" x14ac:dyDescent="0.3">
      <c r="A8" s="6" t="s">
        <v>18</v>
      </c>
      <c r="B8" s="7">
        <v>0</v>
      </c>
      <c r="C8" s="7">
        <v>0</v>
      </c>
      <c r="D8" s="7">
        <v>4901102.2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6126377.7000000002</v>
      </c>
      <c r="Q8" s="8">
        <v>0</v>
      </c>
      <c r="R8" s="7">
        <v>0</v>
      </c>
    </row>
    <row r="9" spans="1:18" x14ac:dyDescent="0.3">
      <c r="A9" s="6" t="s">
        <v>19</v>
      </c>
      <c r="B9" s="7">
        <v>596396.70000000007</v>
      </c>
      <c r="C9" s="10"/>
      <c r="D9" s="7">
        <v>3429993.4</v>
      </c>
      <c r="E9" s="7">
        <v>0</v>
      </c>
      <c r="F9" s="7"/>
      <c r="G9" s="7">
        <v>0</v>
      </c>
      <c r="H9" s="7">
        <v>0</v>
      </c>
      <c r="I9" s="7"/>
      <c r="J9" s="7">
        <v>0</v>
      </c>
      <c r="K9" s="7">
        <v>0</v>
      </c>
      <c r="L9" s="7"/>
      <c r="M9" s="7">
        <v>0</v>
      </c>
      <c r="N9" s="7">
        <v>0</v>
      </c>
      <c r="O9" s="7">
        <v>0</v>
      </c>
      <c r="P9" s="7">
        <v>4287491.7</v>
      </c>
      <c r="Q9" s="8">
        <v>0</v>
      </c>
      <c r="R9" s="7">
        <v>596396.69999999995</v>
      </c>
    </row>
    <row r="10" spans="1:18" x14ac:dyDescent="0.3">
      <c r="A10" s="6" t="s">
        <v>20</v>
      </c>
      <c r="B10" s="7">
        <v>394280.5</v>
      </c>
      <c r="C10" s="10"/>
      <c r="D10" s="7">
        <v>735118</v>
      </c>
      <c r="E10" s="7">
        <v>0</v>
      </c>
      <c r="F10" s="7"/>
      <c r="G10" s="7">
        <v>0</v>
      </c>
      <c r="H10" s="7">
        <v>0</v>
      </c>
      <c r="I10" s="7"/>
      <c r="J10" s="7">
        <v>0</v>
      </c>
      <c r="K10" s="7">
        <v>0</v>
      </c>
      <c r="L10" s="7"/>
      <c r="M10" s="7">
        <v>0</v>
      </c>
      <c r="N10" s="7">
        <v>0</v>
      </c>
      <c r="O10" s="7">
        <v>0</v>
      </c>
      <c r="P10" s="7">
        <v>918897.5</v>
      </c>
      <c r="Q10" s="8">
        <v>0</v>
      </c>
      <c r="R10" s="7">
        <v>394280.5</v>
      </c>
    </row>
    <row r="11" spans="1:18" x14ac:dyDescent="0.3">
      <c r="A11" s="6" t="s">
        <v>21</v>
      </c>
      <c r="B11" s="7">
        <v>0</v>
      </c>
      <c r="C11" s="7">
        <v>0</v>
      </c>
      <c r="D11" s="7">
        <v>1395304.1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2491614.4</v>
      </c>
      <c r="Q11" s="8">
        <v>0</v>
      </c>
      <c r="R11" s="7">
        <v>0</v>
      </c>
    </row>
    <row r="12" spans="1:18" x14ac:dyDescent="0.3">
      <c r="A12" s="6" t="s">
        <v>22</v>
      </c>
      <c r="B12" s="7">
        <v>0</v>
      </c>
      <c r="C12" s="7">
        <v>0</v>
      </c>
      <c r="D12" s="7">
        <v>4453592.0999999996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5566990.0999999996</v>
      </c>
      <c r="Q12" s="8">
        <v>0</v>
      </c>
      <c r="R12" s="7">
        <v>0</v>
      </c>
    </row>
    <row r="13" spans="1:18" x14ac:dyDescent="0.3">
      <c r="A13" s="6" t="s">
        <v>23</v>
      </c>
      <c r="B13" s="7">
        <v>61336.4</v>
      </c>
      <c r="C13" s="7">
        <v>41589.838513785558</v>
      </c>
      <c r="D13" s="7">
        <v>711837.8</v>
      </c>
      <c r="E13" s="7">
        <v>41589.838513785558</v>
      </c>
      <c r="F13" s="7">
        <v>670247.96148621454</v>
      </c>
      <c r="G13" s="7">
        <v>19746.561486214443</v>
      </c>
      <c r="H13" s="7">
        <v>15354.144600243415</v>
      </c>
      <c r="I13" s="7">
        <v>654893.81688597111</v>
      </c>
      <c r="J13" s="7">
        <v>4392.4168859710262</v>
      </c>
      <c r="K13" s="7">
        <v>3456.009988499261</v>
      </c>
      <c r="L13" s="7">
        <v>651437.80689747178</v>
      </c>
      <c r="M13" s="7">
        <v>936.40689747176657</v>
      </c>
      <c r="N13" s="7">
        <v>829.64608111702103</v>
      </c>
      <c r="O13" s="7">
        <v>61229.599999999999</v>
      </c>
      <c r="P13" s="7">
        <v>889797.2</v>
      </c>
      <c r="Q13" s="8">
        <v>6.9000000000000006E-2</v>
      </c>
      <c r="R13" s="7">
        <v>106.8</v>
      </c>
    </row>
    <row r="14" spans="1:18" x14ac:dyDescent="0.3">
      <c r="A14" s="6" t="s">
        <v>24</v>
      </c>
      <c r="B14" s="7">
        <v>0</v>
      </c>
      <c r="C14" s="10"/>
      <c r="D14" s="7">
        <v>712090.6</v>
      </c>
      <c r="E14" s="7">
        <v>0</v>
      </c>
      <c r="F14" s="7"/>
      <c r="G14" s="7">
        <v>0</v>
      </c>
      <c r="H14" s="7">
        <v>0</v>
      </c>
      <c r="I14" s="7"/>
      <c r="J14" s="7">
        <v>0</v>
      </c>
      <c r="K14" s="7">
        <v>0</v>
      </c>
      <c r="L14" s="7"/>
      <c r="M14" s="7">
        <v>0</v>
      </c>
      <c r="N14" s="7">
        <v>0</v>
      </c>
      <c r="O14" s="7">
        <v>0</v>
      </c>
      <c r="P14" s="7">
        <v>1271590.3999999999</v>
      </c>
      <c r="Q14" s="8">
        <v>0</v>
      </c>
      <c r="R14" s="7">
        <v>0</v>
      </c>
    </row>
    <row r="15" spans="1:18" x14ac:dyDescent="0.3">
      <c r="A15" s="6" t="s">
        <v>25</v>
      </c>
      <c r="B15" s="7">
        <v>50803.6</v>
      </c>
      <c r="C15" s="7">
        <v>34447.954557472498</v>
      </c>
      <c r="D15" s="7">
        <v>332653.8</v>
      </c>
      <c r="E15" s="7">
        <v>34447.954557472498</v>
      </c>
      <c r="F15" s="7">
        <v>298205.8454425275</v>
      </c>
      <c r="G15" s="7">
        <v>16355.645442527501</v>
      </c>
      <c r="H15" s="7">
        <v>12717.502504433356</v>
      </c>
      <c r="I15" s="7">
        <v>285488.34293809417</v>
      </c>
      <c r="J15" s="7">
        <v>3638.1429380941481</v>
      </c>
      <c r="K15" s="7">
        <v>2862.5375641824639</v>
      </c>
      <c r="L15" s="7">
        <v>282625.80537391169</v>
      </c>
      <c r="M15" s="7">
        <v>775.60537391168327</v>
      </c>
      <c r="N15" s="7">
        <v>687.177722309047</v>
      </c>
      <c r="O15" s="7">
        <v>50715.199999999997</v>
      </c>
      <c r="P15" s="7">
        <v>594024.69999999995</v>
      </c>
      <c r="Q15" s="8">
        <v>8.5000000000000006E-2</v>
      </c>
      <c r="R15" s="7">
        <v>88.4</v>
      </c>
    </row>
    <row r="16" spans="1:18" x14ac:dyDescent="0.3">
      <c r="A16" s="6" t="s">
        <v>26</v>
      </c>
      <c r="B16" s="7">
        <v>163059</v>
      </c>
      <c r="C16" s="7">
        <v>110563.99590160752</v>
      </c>
      <c r="D16" s="7">
        <v>176150.5</v>
      </c>
      <c r="E16" s="7">
        <v>110563.99590160752</v>
      </c>
      <c r="F16" s="7">
        <v>65586.504098392485</v>
      </c>
      <c r="G16" s="7">
        <v>52495.004098392485</v>
      </c>
      <c r="H16" s="7">
        <v>40818.037321575619</v>
      </c>
      <c r="I16" s="7">
        <v>24768.466776816873</v>
      </c>
      <c r="J16" s="7">
        <v>11676.966776816873</v>
      </c>
      <c r="K16" s="7">
        <v>9187.5873496765653</v>
      </c>
      <c r="L16" s="7">
        <v>15580.879427140317</v>
      </c>
      <c r="M16" s="7">
        <v>2489.3794271403167</v>
      </c>
      <c r="N16" s="7">
        <v>2205.5624448265762</v>
      </c>
      <c r="O16" s="7">
        <v>162775.20000000001</v>
      </c>
      <c r="P16" s="7">
        <v>314554.40000000002</v>
      </c>
      <c r="Q16" s="8">
        <v>0.51700000000000002</v>
      </c>
      <c r="R16" s="7">
        <v>283.8</v>
      </c>
    </row>
    <row r="17" spans="1:18" x14ac:dyDescent="0.3">
      <c r="A17" s="6" t="s">
        <v>27</v>
      </c>
      <c r="B17" s="7">
        <v>162173.20000000001</v>
      </c>
      <c r="C17" s="7">
        <v>109963.36921084135</v>
      </c>
      <c r="D17" s="7">
        <v>104865.9</v>
      </c>
      <c r="E17" s="7">
        <v>104865.9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104865.9</v>
      </c>
      <c r="P17" s="7">
        <v>187260.5</v>
      </c>
      <c r="Q17" s="8">
        <v>0.56000000000000005</v>
      </c>
      <c r="R17" s="7">
        <v>57307.3</v>
      </c>
    </row>
    <row r="18" spans="1:18" x14ac:dyDescent="0.3">
      <c r="A18" s="6" t="s">
        <v>28</v>
      </c>
      <c r="B18" s="7">
        <v>233753.7</v>
      </c>
      <c r="C18" s="7">
        <v>158499.33538648952</v>
      </c>
      <c r="D18" s="7">
        <v>210900.6</v>
      </c>
      <c r="E18" s="7">
        <v>158499.33538648952</v>
      </c>
      <c r="F18" s="7">
        <v>52401.264613510488</v>
      </c>
      <c r="G18" s="7">
        <v>75254.364613510494</v>
      </c>
      <c r="H18" s="7">
        <v>52401.264613510488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210900.6</v>
      </c>
      <c r="P18" s="7">
        <v>376608.2</v>
      </c>
      <c r="Q18" s="8">
        <v>0.56000000000000005</v>
      </c>
      <c r="R18" s="7">
        <v>22853.1</v>
      </c>
    </row>
    <row r="19" spans="1:18" x14ac:dyDescent="0.3">
      <c r="A19" s="6" t="s">
        <v>29</v>
      </c>
      <c r="B19" s="7">
        <v>341543.3</v>
      </c>
      <c r="C19" s="7">
        <v>231587.2906213181</v>
      </c>
      <c r="D19" s="7">
        <v>185201</v>
      </c>
      <c r="E19" s="7">
        <v>185201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185201</v>
      </c>
      <c r="P19" s="7">
        <v>330716.09999999998</v>
      </c>
      <c r="Q19" s="8">
        <v>0.56000000000000005</v>
      </c>
      <c r="R19" s="7">
        <v>156342.29999999999</v>
      </c>
    </row>
    <row r="20" spans="1:18" x14ac:dyDescent="0.3">
      <c r="A20" s="6" t="s">
        <v>30</v>
      </c>
      <c r="B20" s="7">
        <v>582966.19999999995</v>
      </c>
      <c r="C20" s="7">
        <v>395286.81365380448</v>
      </c>
      <c r="D20" s="7">
        <v>241268.4</v>
      </c>
      <c r="E20" s="7">
        <v>241268.4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241268.4</v>
      </c>
      <c r="P20" s="7">
        <v>430836.5</v>
      </c>
      <c r="Q20" s="8">
        <v>0.56000000000000005</v>
      </c>
      <c r="R20" s="7">
        <v>341697.8</v>
      </c>
    </row>
    <row r="21" spans="1:18" x14ac:dyDescent="0.3">
      <c r="A21" s="6" t="s">
        <v>31</v>
      </c>
      <c r="B21" s="7">
        <v>190854.2</v>
      </c>
      <c r="C21" s="7">
        <v>129410.84507205726</v>
      </c>
      <c r="D21" s="7">
        <v>150187.6</v>
      </c>
      <c r="E21" s="7">
        <v>129410.84507205726</v>
      </c>
      <c r="F21" s="7">
        <v>20776.754927942748</v>
      </c>
      <c r="G21" s="7">
        <v>61443.354927942753</v>
      </c>
      <c r="H21" s="7">
        <v>20776.754927942748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150187.6</v>
      </c>
      <c r="P21" s="7">
        <v>268192.09999999998</v>
      </c>
      <c r="Q21" s="8">
        <v>0.56000000000000005</v>
      </c>
      <c r="R21" s="7">
        <v>40666.6</v>
      </c>
    </row>
    <row r="22" spans="1:18" x14ac:dyDescent="0.3">
      <c r="A22" s="6" t="s">
        <v>32</v>
      </c>
      <c r="B22" s="7">
        <v>0</v>
      </c>
      <c r="C22" s="7">
        <v>0</v>
      </c>
      <c r="D22" s="7">
        <v>515063.4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919756.1</v>
      </c>
      <c r="Q22" s="8">
        <v>0</v>
      </c>
      <c r="R22" s="7">
        <v>0</v>
      </c>
    </row>
    <row r="23" spans="1:18" x14ac:dyDescent="0.3">
      <c r="A23" s="6" t="s">
        <v>33</v>
      </c>
      <c r="B23" s="7">
        <v>129551.5</v>
      </c>
      <c r="C23" s="7">
        <v>87843.85722374788</v>
      </c>
      <c r="D23" s="7">
        <v>613551</v>
      </c>
      <c r="E23" s="7">
        <v>87843.85722374788</v>
      </c>
      <c r="F23" s="7">
        <v>525707.14277625212</v>
      </c>
      <c r="G23" s="7">
        <v>41707.64277625212</v>
      </c>
      <c r="H23" s="7">
        <v>32430.21214447595</v>
      </c>
      <c r="I23" s="7">
        <v>493276.93063177617</v>
      </c>
      <c r="J23" s="7">
        <v>9277.4306317761657</v>
      </c>
      <c r="K23" s="7">
        <v>7299.6015094635832</v>
      </c>
      <c r="L23" s="7">
        <v>485977.3291223126</v>
      </c>
      <c r="M23" s="7">
        <v>1977.8291223125852</v>
      </c>
      <c r="N23" s="7">
        <v>1752.3345725838462</v>
      </c>
      <c r="O23" s="7">
        <v>129326</v>
      </c>
      <c r="P23" s="7">
        <v>766938.7</v>
      </c>
      <c r="Q23" s="8">
        <v>0.16900000000000001</v>
      </c>
      <c r="R23" s="7">
        <v>225.5</v>
      </c>
    </row>
    <row r="24" spans="1:18" x14ac:dyDescent="0.3">
      <c r="A24" s="6" t="s">
        <v>34</v>
      </c>
      <c r="B24" s="7">
        <v>182925.7</v>
      </c>
      <c r="C24" s="7">
        <v>124034.83613353872</v>
      </c>
      <c r="D24" s="7">
        <v>174658.3</v>
      </c>
      <c r="E24" s="7">
        <v>124034.83613353872</v>
      </c>
      <c r="F24" s="7">
        <v>50623.463866461272</v>
      </c>
      <c r="G24" s="7">
        <v>58890.863866461295</v>
      </c>
      <c r="H24" s="7">
        <v>45791.20471531988</v>
      </c>
      <c r="I24" s="7">
        <v>4832.2591511413921</v>
      </c>
      <c r="J24" s="7">
        <v>13099.659151141415</v>
      </c>
      <c r="K24" s="7">
        <v>4832.2591511413921</v>
      </c>
      <c r="L24" s="7">
        <v>0</v>
      </c>
      <c r="M24" s="7">
        <v>0</v>
      </c>
      <c r="N24" s="7">
        <v>0</v>
      </c>
      <c r="O24" s="7">
        <v>174658.3</v>
      </c>
      <c r="P24" s="7">
        <v>311889.8</v>
      </c>
      <c r="Q24" s="8">
        <v>0.56000000000000005</v>
      </c>
      <c r="R24" s="7">
        <v>8267.4</v>
      </c>
    </row>
    <row r="25" spans="1:18" x14ac:dyDescent="0.3">
      <c r="A25" s="6" t="s">
        <v>35</v>
      </c>
      <c r="B25" s="7">
        <v>388799</v>
      </c>
      <c r="C25" s="10"/>
      <c r="D25" s="7">
        <v>192625.6</v>
      </c>
      <c r="E25" s="7">
        <v>0</v>
      </c>
      <c r="F25" s="7"/>
      <c r="G25" s="7">
        <v>0</v>
      </c>
      <c r="H25" s="7">
        <v>0</v>
      </c>
      <c r="I25" s="7"/>
      <c r="J25" s="7">
        <v>0</v>
      </c>
      <c r="K25" s="7">
        <v>0</v>
      </c>
      <c r="L25" s="7"/>
      <c r="M25" s="7">
        <v>0</v>
      </c>
      <c r="N25" s="7">
        <v>0</v>
      </c>
      <c r="O25" s="7">
        <v>0</v>
      </c>
      <c r="P25" s="7">
        <v>343974.2</v>
      </c>
      <c r="Q25" s="8">
        <v>0</v>
      </c>
      <c r="R25" s="7">
        <v>388799</v>
      </c>
    </row>
    <row r="26" spans="1:18" x14ac:dyDescent="0.3">
      <c r="A26" s="6" t="s">
        <v>36</v>
      </c>
      <c r="B26" s="7">
        <v>271426</v>
      </c>
      <c r="C26" s="7">
        <v>184043.463725337</v>
      </c>
      <c r="D26" s="7">
        <v>136143.79999999999</v>
      </c>
      <c r="E26" s="7">
        <v>136143.79999999999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136143.79999999999</v>
      </c>
      <c r="P26" s="7">
        <v>243114</v>
      </c>
      <c r="Q26" s="8">
        <v>0.56000000000000005</v>
      </c>
      <c r="R26" s="7">
        <v>135282.20000000001</v>
      </c>
    </row>
    <row r="27" spans="1:18" ht="31.2" x14ac:dyDescent="0.3">
      <c r="A27" s="11" t="s">
        <v>37</v>
      </c>
      <c r="B27" s="23">
        <v>3749869.0000000005</v>
      </c>
      <c r="C27" s="23">
        <v>1607271.6000000003</v>
      </c>
      <c r="D27" s="23">
        <v>28481681.600000001</v>
      </c>
      <c r="E27" s="23">
        <v>1353869.762788699</v>
      </c>
      <c r="F27" s="23">
        <v>1683548.9372113009</v>
      </c>
      <c r="G27" s="23">
        <v>325893.43721130106</v>
      </c>
      <c r="H27" s="23">
        <v>220289.12082750144</v>
      </c>
      <c r="I27" s="23">
        <v>1463259.8163837998</v>
      </c>
      <c r="J27" s="23">
        <v>42084.616383799628</v>
      </c>
      <c r="K27" s="23">
        <v>27637.995562963264</v>
      </c>
      <c r="L27" s="23">
        <v>1435621.8208208364</v>
      </c>
      <c r="M27" s="23">
        <v>6179.2208208363518</v>
      </c>
      <c r="N27" s="23">
        <v>5474.72082083649</v>
      </c>
      <c r="O27" s="23">
        <v>1607271.6</v>
      </c>
      <c r="P27" s="23">
        <v>38027341.200000003</v>
      </c>
      <c r="Q27" s="24">
        <v>4.2000000000000003E-2</v>
      </c>
      <c r="R27" s="23">
        <v>2142597.4000000004</v>
      </c>
    </row>
    <row r="28" spans="1:18" x14ac:dyDescent="0.3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9" t="s">
        <v>38</v>
      </c>
      <c r="R28" s="7">
        <v>937400</v>
      </c>
    </row>
    <row r="29" spans="1:18" ht="31.2" customHeight="1" x14ac:dyDescent="0.3">
      <c r="A29" s="27" t="s">
        <v>86</v>
      </c>
      <c r="B29" s="27"/>
      <c r="C29" s="22">
        <v>1607271.6</v>
      </c>
      <c r="D29" s="16" t="s">
        <v>39</v>
      </c>
      <c r="E29" s="15">
        <v>253401.83721130132</v>
      </c>
      <c r="F29" s="15"/>
      <c r="G29" s="16" t="s">
        <v>39</v>
      </c>
      <c r="H29" s="15">
        <v>33112.716383799678</v>
      </c>
      <c r="I29" s="15"/>
      <c r="J29" s="16" t="s">
        <v>39</v>
      </c>
      <c r="K29" s="15">
        <v>5474.72082083649</v>
      </c>
      <c r="L29" s="15"/>
      <c r="M29" s="15"/>
      <c r="N29" s="15"/>
      <c r="O29" s="15"/>
      <c r="P29" s="15"/>
      <c r="Q29" s="9" t="s">
        <v>40</v>
      </c>
      <c r="R29" s="12">
        <v>3079997.4000000004</v>
      </c>
    </row>
  </sheetData>
  <mergeCells count="3">
    <mergeCell ref="A1:R1"/>
    <mergeCell ref="A3:R3"/>
    <mergeCell ref="A29:B29"/>
  </mergeCells>
  <conditionalFormatting sqref="C29">
    <cfRule type="cellIs" dxfId="1" priority="2" operator="notEqual">
      <formula>$O$27</formula>
    </cfRule>
  </conditionalFormatting>
  <printOptions horizontalCentered="1"/>
  <pageMargins left="0.78740157480314965" right="0.78740157480314965" top="1.1811023622047245" bottom="0.39370078740157483" header="0.39370078740157483" footer="0.19685039370078741"/>
  <pageSetup paperSize="9" scale="61" fitToHeight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id="{F257AF07-B258-4148-8FAB-FA34FB47D9B9}">
            <xm:f>'Распределение пл. дотации'!$X$6</xm:f>
            <x14:dxf>
              <fill>
                <patternFill>
                  <bgColor rgb="FFFFFF00"/>
                </patternFill>
              </fill>
            </x14:dxf>
          </x14:cfRule>
          <xm:sqref>B27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N1"/>
    </sheetView>
  </sheetViews>
  <sheetFormatPr defaultRowHeight="18" x14ac:dyDescent="0.35"/>
  <cols>
    <col min="1" max="1" width="2.44140625" style="28" customWidth="1"/>
    <col min="2" max="2" width="74.33203125" style="28" customWidth="1"/>
    <col min="3" max="3" width="17.33203125" style="28" customWidth="1"/>
    <col min="4" max="16384" width="8.88671875" style="28"/>
  </cols>
  <sheetData>
    <row r="1" spans="1:8" ht="36.6" customHeight="1" x14ac:dyDescent="0.35">
      <c r="A1" s="31" t="s">
        <v>87</v>
      </c>
      <c r="B1" s="31"/>
      <c r="C1" s="31"/>
      <c r="D1" s="31"/>
      <c r="E1" s="31"/>
      <c r="F1" s="31"/>
      <c r="G1" s="31"/>
      <c r="H1" s="31"/>
    </row>
    <row r="3" spans="1:8" x14ac:dyDescent="0.35">
      <c r="A3" s="28" t="s">
        <v>41</v>
      </c>
      <c r="B3" s="28" t="s">
        <v>42</v>
      </c>
      <c r="C3" s="29">
        <v>15291855.100000001</v>
      </c>
    </row>
    <row r="4" spans="1:8" x14ac:dyDescent="0.35">
      <c r="A4" s="28" t="s">
        <v>43</v>
      </c>
      <c r="B4" s="28" t="s">
        <v>44</v>
      </c>
      <c r="C4" s="29">
        <v>4687269</v>
      </c>
    </row>
    <row r="5" spans="1:8" x14ac:dyDescent="0.35">
      <c r="A5" s="28" t="s">
        <v>45</v>
      </c>
      <c r="B5" s="28" t="s">
        <v>46</v>
      </c>
      <c r="C5" s="30">
        <v>1.3065206261338429</v>
      </c>
    </row>
  </sheetData>
  <mergeCells count="1">
    <mergeCell ref="A1:H1"/>
  </mergeCells>
  <pageMargins left="0.78740157480314965" right="0.78740157480314965" top="1.1811023622047245" bottom="0.39370078740157483" header="0.39370078740157483" footer="0.19685039370078741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AH28"/>
  <sheetViews>
    <sheetView showGridLines="0" showZeros="0" zoomScale="66" zoomScaleNormal="66" workbookViewId="0">
      <selection sqref="A1:N1"/>
    </sheetView>
  </sheetViews>
  <sheetFormatPr defaultRowHeight="15.6" x14ac:dyDescent="0.3"/>
  <cols>
    <col min="1" max="1" width="7.77734375" style="33" customWidth="1"/>
    <col min="2" max="2" width="12.6640625" style="33" customWidth="1"/>
    <col min="3" max="3" width="19.33203125" style="34" customWidth="1"/>
    <col min="4" max="4" width="17.33203125" style="34" customWidth="1"/>
    <col min="5" max="5" width="16.109375" style="34" customWidth="1"/>
    <col min="6" max="6" width="19.33203125" style="34" customWidth="1"/>
    <col min="7" max="7" width="21.44140625" style="34" customWidth="1"/>
    <col min="8" max="8" width="19" style="33" customWidth="1"/>
    <col min="9" max="9" width="15.77734375" style="33" customWidth="1"/>
    <col min="10" max="10" width="17.109375" style="33" customWidth="1"/>
    <col min="11" max="11" width="18.109375" style="33" customWidth="1"/>
    <col min="12" max="12" width="18.44140625" style="33" customWidth="1"/>
    <col min="13" max="13" width="25.77734375" style="33" customWidth="1"/>
    <col min="14" max="14" width="24.109375" style="33" customWidth="1"/>
    <col min="15" max="15" width="19.77734375" style="33" customWidth="1"/>
    <col min="16" max="16" width="23.6640625" style="33" customWidth="1"/>
    <col min="17" max="17" width="23" style="33" customWidth="1"/>
    <col min="18" max="18" width="24.44140625" style="33" customWidth="1"/>
    <col min="19" max="19" width="23" style="33" customWidth="1"/>
    <col min="20" max="20" width="23.44140625" style="33" customWidth="1"/>
    <col min="21" max="21" width="24.44140625" style="33" customWidth="1"/>
    <col min="22" max="22" width="18.77734375" style="33" customWidth="1"/>
    <col min="23" max="23" width="19.109375" style="33" customWidth="1"/>
    <col min="24" max="24" width="17" style="33" customWidth="1"/>
    <col min="25" max="16384" width="8.88671875" style="33"/>
  </cols>
  <sheetData>
    <row r="1" spans="1:34" ht="31.8" customHeight="1" x14ac:dyDescent="0.3">
      <c r="A1" s="89" t="s">
        <v>88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34" s="43" customFormat="1" x14ac:dyDescent="0.3">
      <c r="A2" s="35"/>
      <c r="B2" s="35"/>
      <c r="C2" s="36" t="s">
        <v>47</v>
      </c>
      <c r="D2" s="36"/>
      <c r="E2" s="36"/>
      <c r="F2" s="36"/>
      <c r="G2" s="36"/>
      <c r="H2" s="37" t="s">
        <v>48</v>
      </c>
      <c r="I2" s="38"/>
      <c r="J2" s="38"/>
      <c r="K2" s="38"/>
      <c r="L2" s="39"/>
      <c r="M2" s="40"/>
      <c r="N2" s="41"/>
      <c r="O2" s="37" t="s">
        <v>49</v>
      </c>
      <c r="P2" s="38"/>
      <c r="Q2" s="38"/>
      <c r="R2" s="38"/>
      <c r="S2" s="38"/>
      <c r="T2" s="38"/>
      <c r="U2" s="39"/>
      <c r="V2" s="42"/>
      <c r="W2" s="37" t="s">
        <v>50</v>
      </c>
      <c r="X2" s="38"/>
    </row>
    <row r="3" spans="1:34" ht="144" customHeight="1" x14ac:dyDescent="0.3">
      <c r="A3" s="32" t="s">
        <v>51</v>
      </c>
      <c r="B3" s="32" t="s">
        <v>52</v>
      </c>
      <c r="C3" s="44" t="s">
        <v>53</v>
      </c>
      <c r="D3" s="44" t="s">
        <v>79</v>
      </c>
      <c r="E3" s="45" t="s">
        <v>54</v>
      </c>
      <c r="F3" s="45" t="s">
        <v>55</v>
      </c>
      <c r="G3" s="45" t="s">
        <v>56</v>
      </c>
      <c r="H3" s="44" t="s">
        <v>53</v>
      </c>
      <c r="I3" s="44" t="s">
        <v>79</v>
      </c>
      <c r="J3" s="45" t="s">
        <v>54</v>
      </c>
      <c r="K3" s="45" t="s">
        <v>55</v>
      </c>
      <c r="L3" s="45" t="s">
        <v>56</v>
      </c>
      <c r="M3" s="45" t="s">
        <v>57</v>
      </c>
      <c r="N3" s="46" t="s">
        <v>58</v>
      </c>
      <c r="O3" s="47" t="s">
        <v>59</v>
      </c>
      <c r="P3" s="45" t="s">
        <v>60</v>
      </c>
      <c r="Q3" s="45" t="s">
        <v>61</v>
      </c>
      <c r="R3" s="45" t="s">
        <v>62</v>
      </c>
      <c r="S3" s="45" t="s">
        <v>63</v>
      </c>
      <c r="T3" s="45" t="s">
        <v>64</v>
      </c>
      <c r="U3" s="45" t="s">
        <v>65</v>
      </c>
      <c r="V3" s="48" t="s">
        <v>66</v>
      </c>
      <c r="W3" s="49" t="s">
        <v>67</v>
      </c>
      <c r="X3" s="50"/>
    </row>
    <row r="4" spans="1:34" s="58" customFormat="1" ht="61.5" customHeight="1" x14ac:dyDescent="0.3">
      <c r="A4" s="51">
        <v>1</v>
      </c>
      <c r="B4" s="51">
        <v>2</v>
      </c>
      <c r="C4" s="52">
        <v>3</v>
      </c>
      <c r="D4" s="52">
        <v>4</v>
      </c>
      <c r="E4" s="53">
        <v>5</v>
      </c>
      <c r="F4" s="54">
        <v>6</v>
      </c>
      <c r="G4" s="53" t="s">
        <v>68</v>
      </c>
      <c r="H4" s="52" t="s">
        <v>69</v>
      </c>
      <c r="I4" s="52"/>
      <c r="J4" s="52"/>
      <c r="K4" s="52"/>
      <c r="L4" s="52"/>
      <c r="M4" s="53">
        <v>13</v>
      </c>
      <c r="N4" s="55" t="s">
        <v>70</v>
      </c>
      <c r="O4" s="55" t="s">
        <v>71</v>
      </c>
      <c r="P4" s="53" t="s">
        <v>72</v>
      </c>
      <c r="Q4" s="53" t="s">
        <v>73</v>
      </c>
      <c r="R4" s="53"/>
      <c r="S4" s="53"/>
      <c r="T4" s="53"/>
      <c r="U4" s="53" t="s">
        <v>74</v>
      </c>
      <c r="V4" s="56"/>
      <c r="W4" s="47" t="s">
        <v>53</v>
      </c>
      <c r="X4" s="57" t="s">
        <v>75</v>
      </c>
    </row>
    <row r="5" spans="1:34" s="58" customFormat="1" ht="36" customHeight="1" x14ac:dyDescent="0.3">
      <c r="A5" s="51"/>
      <c r="B5" s="51"/>
      <c r="C5" s="52"/>
      <c r="D5" s="52"/>
      <c r="E5" s="53"/>
      <c r="F5" s="54"/>
      <c r="G5" s="53"/>
      <c r="H5" s="52"/>
      <c r="I5" s="52"/>
      <c r="J5" s="52"/>
      <c r="K5" s="52"/>
      <c r="L5" s="52"/>
      <c r="M5" s="53"/>
      <c r="N5" s="55"/>
      <c r="O5" s="55"/>
      <c r="P5" s="53"/>
      <c r="Q5" s="53"/>
      <c r="R5" s="53"/>
      <c r="S5" s="53"/>
      <c r="T5" s="53"/>
      <c r="U5" s="53"/>
      <c r="V5" s="59"/>
      <c r="W5" s="47" t="s">
        <v>76</v>
      </c>
      <c r="X5" s="47" t="s">
        <v>77</v>
      </c>
    </row>
    <row r="6" spans="1:34" x14ac:dyDescent="0.3">
      <c r="A6" s="60"/>
      <c r="B6" s="60"/>
      <c r="C6" s="61" t="s">
        <v>78</v>
      </c>
      <c r="D6" s="62">
        <v>726434</v>
      </c>
      <c r="E6" s="63">
        <v>805200.74425270595</v>
      </c>
      <c r="F6" s="64">
        <v>15291855.100000001</v>
      </c>
      <c r="G6" s="65">
        <v>21.0505773408183</v>
      </c>
      <c r="H6" s="61" t="s">
        <v>78</v>
      </c>
      <c r="I6" s="66">
        <v>726434</v>
      </c>
      <c r="J6" s="66">
        <v>805200.74425270583</v>
      </c>
      <c r="K6" s="66">
        <v>15291855.100000001</v>
      </c>
      <c r="L6" s="65">
        <v>21.0505773408183</v>
      </c>
      <c r="M6" s="67">
        <v>1</v>
      </c>
      <c r="N6" s="68"/>
      <c r="O6" s="68">
        <v>21009.747453327225</v>
      </c>
      <c r="P6" s="69"/>
      <c r="Q6" s="70"/>
      <c r="R6" s="69"/>
      <c r="S6" s="71"/>
      <c r="T6" s="72">
        <v>3749868.9999999995</v>
      </c>
      <c r="U6" s="68">
        <v>23648.41840486912</v>
      </c>
      <c r="V6" s="68"/>
      <c r="W6" s="73"/>
      <c r="X6" s="74">
        <v>3749869.0000000005</v>
      </c>
      <c r="Y6" s="75"/>
      <c r="Z6" s="75"/>
      <c r="AA6" s="75"/>
      <c r="AB6" s="75"/>
      <c r="AC6" s="75"/>
      <c r="AD6" s="75"/>
      <c r="AE6" s="75"/>
      <c r="AF6" s="75"/>
      <c r="AG6" s="75"/>
      <c r="AH6" s="75"/>
    </row>
    <row r="7" spans="1:34" x14ac:dyDescent="0.3">
      <c r="A7" s="60"/>
      <c r="B7" s="60"/>
      <c r="C7" s="61"/>
      <c r="D7" s="66"/>
      <c r="E7" s="63"/>
      <c r="F7" s="64"/>
      <c r="G7" s="76"/>
      <c r="H7" s="61"/>
      <c r="I7" s="61"/>
      <c r="J7" s="63"/>
      <c r="K7" s="63"/>
      <c r="L7" s="77"/>
      <c r="M7" s="78">
        <v>3749869</v>
      </c>
      <c r="N7" s="79"/>
      <c r="O7" s="69"/>
      <c r="P7" s="69"/>
      <c r="Q7" s="70"/>
      <c r="R7" s="69"/>
      <c r="S7" s="69"/>
      <c r="T7" s="70"/>
      <c r="U7" s="79"/>
      <c r="V7" s="79"/>
      <c r="W7" s="69"/>
      <c r="X7" s="74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1:34" x14ac:dyDescent="0.3">
      <c r="A8" s="60">
        <v>1</v>
      </c>
      <c r="B8" s="60">
        <v>19</v>
      </c>
      <c r="C8" s="80" t="s">
        <v>17</v>
      </c>
      <c r="D8" s="81">
        <v>233105</v>
      </c>
      <c r="E8" s="82">
        <v>185526.35211446951</v>
      </c>
      <c r="F8" s="83">
        <v>5111070.4000000004</v>
      </c>
      <c r="G8" s="84">
        <v>1.3087064598414015</v>
      </c>
      <c r="H8" s="80" t="s">
        <v>30</v>
      </c>
      <c r="I8" s="85">
        <v>22164</v>
      </c>
      <c r="J8" s="85">
        <v>40406.883344920003</v>
      </c>
      <c r="K8" s="85">
        <v>265972.2</v>
      </c>
      <c r="L8" s="86">
        <v>0.31269207922537828</v>
      </c>
      <c r="M8" s="60"/>
      <c r="N8" s="87">
        <v>6582.3487975951084</v>
      </c>
      <c r="O8" s="69"/>
      <c r="P8" s="87">
        <v>0</v>
      </c>
      <c r="Q8" s="70">
        <v>0</v>
      </c>
      <c r="R8" s="69" t="b">
        <v>0</v>
      </c>
      <c r="S8" s="87">
        <v>0</v>
      </c>
      <c r="T8" s="72">
        <v>582966.21445282327</v>
      </c>
      <c r="U8" s="87">
        <v>21009.747453327225</v>
      </c>
      <c r="V8" s="84">
        <v>0.9980603910842909</v>
      </c>
      <c r="W8" s="80" t="s">
        <v>17</v>
      </c>
      <c r="X8" s="74">
        <v>0</v>
      </c>
      <c r="Y8" s="75"/>
      <c r="Z8" s="75"/>
      <c r="AA8" s="75"/>
      <c r="AB8" s="75"/>
      <c r="AC8" s="75"/>
      <c r="AD8" s="75"/>
      <c r="AE8" s="75"/>
      <c r="AF8" s="75"/>
      <c r="AG8" s="75"/>
      <c r="AH8" s="75"/>
    </row>
    <row r="9" spans="1:34" x14ac:dyDescent="0.3">
      <c r="A9" s="60">
        <v>2</v>
      </c>
      <c r="B9" s="60">
        <v>16</v>
      </c>
      <c r="C9" s="80" t="s">
        <v>18</v>
      </c>
      <c r="D9" s="81">
        <v>94168</v>
      </c>
      <c r="E9" s="82">
        <v>88712.328990997747</v>
      </c>
      <c r="F9" s="83">
        <v>2019297.4</v>
      </c>
      <c r="G9" s="84">
        <v>1.0813151643628773</v>
      </c>
      <c r="H9" s="80" t="s">
        <v>36</v>
      </c>
      <c r="I9" s="85">
        <v>10478</v>
      </c>
      <c r="J9" s="85">
        <v>19539.263162723266</v>
      </c>
      <c r="K9" s="85">
        <v>139089</v>
      </c>
      <c r="L9" s="86">
        <v>0.33815872011045134</v>
      </c>
      <c r="M9" s="60"/>
      <c r="N9" s="87">
        <v>7118.4362911571843</v>
      </c>
      <c r="O9" s="69"/>
      <c r="P9" s="87">
        <v>536.08749356207591</v>
      </c>
      <c r="Q9" s="70">
        <v>21661.624815033352</v>
      </c>
      <c r="R9" s="69" t="b">
        <v>0</v>
      </c>
      <c r="S9" s="87">
        <v>0</v>
      </c>
      <c r="T9" s="72">
        <v>271425.98447291559</v>
      </c>
      <c r="U9" s="87">
        <v>21009.747453327225</v>
      </c>
      <c r="V9" s="84">
        <v>0.9980603910842909</v>
      </c>
      <c r="W9" s="80" t="s">
        <v>18</v>
      </c>
      <c r="X9" s="74">
        <v>0</v>
      </c>
      <c r="Y9" s="75"/>
      <c r="Z9" s="75"/>
      <c r="AA9" s="75"/>
      <c r="AB9" s="75"/>
      <c r="AC9" s="75"/>
      <c r="AD9" s="75"/>
      <c r="AE9" s="75"/>
      <c r="AF9" s="75"/>
      <c r="AG9" s="75"/>
      <c r="AH9" s="75"/>
    </row>
    <row r="10" spans="1:34" x14ac:dyDescent="0.3">
      <c r="A10" s="60">
        <v>3</v>
      </c>
      <c r="B10" s="60">
        <v>12</v>
      </c>
      <c r="C10" s="80" t="s">
        <v>19</v>
      </c>
      <c r="D10" s="81">
        <v>67702</v>
      </c>
      <c r="E10" s="82">
        <v>87088.218729228218</v>
      </c>
      <c r="F10" s="83">
        <v>1233304.7</v>
      </c>
      <c r="G10" s="84">
        <v>0.67273956082198416</v>
      </c>
      <c r="H10" s="80" t="s">
        <v>29</v>
      </c>
      <c r="I10" s="85">
        <v>18538</v>
      </c>
      <c r="J10" s="85">
        <v>25491.883268662044</v>
      </c>
      <c r="K10" s="85">
        <v>194034.7</v>
      </c>
      <c r="L10" s="86">
        <v>0.361587551894613</v>
      </c>
      <c r="M10" s="60"/>
      <c r="N10" s="87">
        <v>7611.6267266347022</v>
      </c>
      <c r="O10" s="69"/>
      <c r="P10" s="87">
        <v>493.19043547751789</v>
      </c>
      <c r="Q10" s="70">
        <v>51226.490916337018</v>
      </c>
      <c r="R10" s="69" t="b">
        <v>0</v>
      </c>
      <c r="S10" s="87">
        <v>0</v>
      </c>
      <c r="T10" s="72">
        <v>341543.32958428725</v>
      </c>
      <c r="U10" s="87">
        <v>21009.747453327222</v>
      </c>
      <c r="V10" s="84">
        <v>0.99806039108429079</v>
      </c>
      <c r="W10" s="80" t="s">
        <v>19</v>
      </c>
      <c r="X10" s="74">
        <v>596396.78166120686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</row>
    <row r="11" spans="1:34" x14ac:dyDescent="0.3">
      <c r="A11" s="60">
        <v>4</v>
      </c>
      <c r="B11" s="60">
        <v>7</v>
      </c>
      <c r="C11" s="80" t="s">
        <v>20</v>
      </c>
      <c r="D11" s="81">
        <v>21092</v>
      </c>
      <c r="E11" s="82">
        <v>32873.89222686139</v>
      </c>
      <c r="F11" s="83">
        <v>296391.7</v>
      </c>
      <c r="G11" s="84">
        <v>0.42830278584923842</v>
      </c>
      <c r="H11" s="80" t="s">
        <v>35</v>
      </c>
      <c r="I11" s="85">
        <v>16294</v>
      </c>
      <c r="J11" s="85">
        <v>29659.250909258906</v>
      </c>
      <c r="K11" s="85">
        <v>234334.4</v>
      </c>
      <c r="L11" s="86">
        <v>0.37532877181042418</v>
      </c>
      <c r="M11" s="60"/>
      <c r="N11" s="87">
        <v>7900.8873392296773</v>
      </c>
      <c r="O11" s="69"/>
      <c r="P11" s="87">
        <v>289.2606125949751</v>
      </c>
      <c r="Q11" s="70">
        <v>75940.347748338812</v>
      </c>
      <c r="R11" s="69" t="b">
        <v>0</v>
      </c>
      <c r="S11" s="87">
        <v>0</v>
      </c>
      <c r="T11" s="72">
        <v>388798.97125839547</v>
      </c>
      <c r="U11" s="87">
        <v>21009.747453327225</v>
      </c>
      <c r="V11" s="84">
        <v>0.9980603910842909</v>
      </c>
      <c r="W11" s="80" t="s">
        <v>20</v>
      </c>
      <c r="X11" s="74">
        <v>394280.47349425469</v>
      </c>
      <c r="Y11" s="75"/>
      <c r="Z11" s="75"/>
      <c r="AA11" s="75"/>
      <c r="AB11" s="75"/>
      <c r="AC11" s="75"/>
      <c r="AD11" s="75"/>
      <c r="AE11" s="75"/>
      <c r="AF11" s="75"/>
      <c r="AG11" s="75"/>
      <c r="AH11" s="75"/>
    </row>
    <row r="12" spans="1:34" x14ac:dyDescent="0.3">
      <c r="A12" s="60">
        <v>5</v>
      </c>
      <c r="B12" s="60">
        <v>17</v>
      </c>
      <c r="C12" s="80" t="s">
        <v>21</v>
      </c>
      <c r="D12" s="81">
        <v>42796</v>
      </c>
      <c r="E12" s="82">
        <v>55308.847749755718</v>
      </c>
      <c r="F12" s="83">
        <v>1264422.5</v>
      </c>
      <c r="G12" s="84">
        <v>1.0860094217405947</v>
      </c>
      <c r="H12" s="80" t="s">
        <v>27</v>
      </c>
      <c r="I12" s="85">
        <v>7571</v>
      </c>
      <c r="J12" s="85">
        <v>12567.959046318625</v>
      </c>
      <c r="K12" s="85">
        <v>101876.4</v>
      </c>
      <c r="L12" s="86">
        <v>0.38507455447613137</v>
      </c>
      <c r="M12" s="60"/>
      <c r="N12" s="87">
        <v>8106.0416909809537</v>
      </c>
      <c r="O12" s="69"/>
      <c r="P12" s="87">
        <v>205.15435175127641</v>
      </c>
      <c r="Q12" s="70">
        <v>99553.055755720445</v>
      </c>
      <c r="R12" s="69" t="b">
        <v>0</v>
      </c>
      <c r="S12" s="87">
        <v>0</v>
      </c>
      <c r="T12" s="72">
        <v>162173.2455669136</v>
      </c>
      <c r="U12" s="87">
        <v>21009.747453327225</v>
      </c>
      <c r="V12" s="84">
        <v>0.9980603910842909</v>
      </c>
      <c r="W12" s="80" t="s">
        <v>21</v>
      </c>
      <c r="X12" s="74">
        <v>0</v>
      </c>
      <c r="Y12" s="75"/>
      <c r="Z12" s="75"/>
      <c r="AA12" s="75"/>
      <c r="AB12" s="75"/>
      <c r="AC12" s="75"/>
      <c r="AD12" s="75"/>
      <c r="AE12" s="75"/>
      <c r="AF12" s="75"/>
      <c r="AG12" s="75"/>
      <c r="AH12" s="75"/>
    </row>
    <row r="13" spans="1:34" x14ac:dyDescent="0.3">
      <c r="A13" s="60">
        <v>6</v>
      </c>
      <c r="B13" s="60">
        <v>20</v>
      </c>
      <c r="C13" s="80" t="s">
        <v>22</v>
      </c>
      <c r="D13" s="81">
        <v>36025</v>
      </c>
      <c r="E13" s="82">
        <v>49253.929221938874</v>
      </c>
      <c r="F13" s="83">
        <v>1536975.9</v>
      </c>
      <c r="G13" s="84">
        <v>1.4823889340281051</v>
      </c>
      <c r="H13" s="80" t="s">
        <v>31</v>
      </c>
      <c r="I13" s="85">
        <v>9676</v>
      </c>
      <c r="J13" s="85">
        <v>15791.14235076154</v>
      </c>
      <c r="K13" s="85">
        <v>140913.70000000001</v>
      </c>
      <c r="L13" s="86">
        <v>0.42391194901528328</v>
      </c>
      <c r="M13" s="60"/>
      <c r="N13" s="87">
        <v>8923.5912684432442</v>
      </c>
      <c r="O13" s="69"/>
      <c r="P13" s="87">
        <v>817.54957746229047</v>
      </c>
      <c r="Q13" s="70">
        <v>203925.71855514328</v>
      </c>
      <c r="R13" s="69" t="b">
        <v>0</v>
      </c>
      <c r="S13" s="87">
        <v>0</v>
      </c>
      <c r="T13" s="72">
        <v>190854.21278903994</v>
      </c>
      <c r="U13" s="87">
        <v>21009.747453327225</v>
      </c>
      <c r="V13" s="84">
        <v>0.9980603910842909</v>
      </c>
      <c r="W13" s="80" t="s">
        <v>22</v>
      </c>
      <c r="X13" s="74">
        <v>0</v>
      </c>
      <c r="Y13" s="75"/>
      <c r="Z13" s="75"/>
      <c r="AA13" s="75"/>
      <c r="AB13" s="75"/>
      <c r="AC13" s="75"/>
      <c r="AD13" s="75"/>
      <c r="AE13" s="75"/>
      <c r="AF13" s="75"/>
      <c r="AG13" s="75"/>
      <c r="AH13" s="75"/>
    </row>
    <row r="14" spans="1:34" x14ac:dyDescent="0.3">
      <c r="A14" s="60">
        <v>7</v>
      </c>
      <c r="B14" s="60">
        <v>13</v>
      </c>
      <c r="C14" s="80" t="s">
        <v>23</v>
      </c>
      <c r="D14" s="81">
        <v>10365</v>
      </c>
      <c r="E14" s="82">
        <v>12248.131695237355</v>
      </c>
      <c r="F14" s="83">
        <v>195993.8</v>
      </c>
      <c r="G14" s="84">
        <v>0.76016605854984642</v>
      </c>
      <c r="H14" s="80" t="s">
        <v>20</v>
      </c>
      <c r="I14" s="85">
        <v>21092</v>
      </c>
      <c r="J14" s="85">
        <v>32873.89222686139</v>
      </c>
      <c r="K14" s="85">
        <v>296391.7</v>
      </c>
      <c r="L14" s="86">
        <v>0.42830278584923842</v>
      </c>
      <c r="M14" s="60"/>
      <c r="N14" s="87">
        <v>9016.0209188073313</v>
      </c>
      <c r="O14" s="69"/>
      <c r="P14" s="87">
        <v>92.429650364087138</v>
      </c>
      <c r="Q14" s="70">
        <v>217185.341793539</v>
      </c>
      <c r="R14" s="69" t="b">
        <v>0</v>
      </c>
      <c r="S14" s="87">
        <v>0</v>
      </c>
      <c r="T14" s="72">
        <v>394280.47349425469</v>
      </c>
      <c r="U14" s="87">
        <v>21009.747453327225</v>
      </c>
      <c r="V14" s="84">
        <v>0.9980603910842909</v>
      </c>
      <c r="W14" s="80" t="s">
        <v>23</v>
      </c>
      <c r="X14" s="74">
        <v>61336.353692029508</v>
      </c>
      <c r="Y14" s="75"/>
      <c r="Z14" s="75"/>
      <c r="AA14" s="75"/>
      <c r="AB14" s="75"/>
      <c r="AC14" s="75"/>
      <c r="AD14" s="75"/>
      <c r="AE14" s="75"/>
      <c r="AF14" s="75"/>
      <c r="AG14" s="75"/>
      <c r="AH14" s="75"/>
    </row>
    <row r="15" spans="1:34" x14ac:dyDescent="0.3">
      <c r="A15" s="60">
        <v>8</v>
      </c>
      <c r="B15" s="60">
        <v>18</v>
      </c>
      <c r="C15" s="80" t="s">
        <v>24</v>
      </c>
      <c r="D15" s="81">
        <v>34217</v>
      </c>
      <c r="E15" s="82">
        <v>31492.086766839915</v>
      </c>
      <c r="F15" s="83">
        <v>773504.9</v>
      </c>
      <c r="G15" s="84">
        <v>1.166803218543724</v>
      </c>
      <c r="H15" s="80" t="s">
        <v>34</v>
      </c>
      <c r="I15" s="85">
        <v>12529</v>
      </c>
      <c r="J15" s="85">
        <v>17608.800613721218</v>
      </c>
      <c r="K15" s="85">
        <v>187030.8</v>
      </c>
      <c r="L15" s="86">
        <v>0.50456758207643959</v>
      </c>
      <c r="M15" s="60"/>
      <c r="N15" s="87">
        <v>10621.438910169778</v>
      </c>
      <c r="O15" s="69"/>
      <c r="P15" s="87">
        <v>1605.4179913624466</v>
      </c>
      <c r="Q15" s="70">
        <v>500269.13659189502</v>
      </c>
      <c r="R15" s="69" t="b">
        <v>0</v>
      </c>
      <c r="S15" s="87">
        <v>0</v>
      </c>
      <c r="T15" s="72">
        <v>182925.65385027623</v>
      </c>
      <c r="U15" s="87">
        <v>21009.747453327222</v>
      </c>
      <c r="V15" s="84">
        <v>0.99806039108429079</v>
      </c>
      <c r="W15" s="80" t="s">
        <v>24</v>
      </c>
      <c r="X15" s="74">
        <v>0</v>
      </c>
      <c r="Y15" s="75"/>
      <c r="Z15" s="75"/>
      <c r="AA15" s="75"/>
      <c r="AB15" s="75"/>
      <c r="AC15" s="75"/>
      <c r="AD15" s="75"/>
      <c r="AE15" s="75"/>
      <c r="AF15" s="75"/>
      <c r="AG15" s="75"/>
      <c r="AH15" s="75"/>
    </row>
    <row r="16" spans="1:34" x14ac:dyDescent="0.3">
      <c r="A16" s="60">
        <v>9</v>
      </c>
      <c r="B16" s="60">
        <v>14</v>
      </c>
      <c r="C16" s="80" t="s">
        <v>25</v>
      </c>
      <c r="D16" s="81">
        <v>21432</v>
      </c>
      <c r="E16" s="82">
        <v>23003.811551215618</v>
      </c>
      <c r="F16" s="83">
        <v>432500.7</v>
      </c>
      <c r="G16" s="84">
        <v>0.89314711983544004</v>
      </c>
      <c r="H16" s="80" t="s">
        <v>26</v>
      </c>
      <c r="I16" s="85">
        <v>11753</v>
      </c>
      <c r="J16" s="85">
        <v>15926.479720421126</v>
      </c>
      <c r="K16" s="85">
        <v>171552.3</v>
      </c>
      <c r="L16" s="86">
        <v>0.5116968466403693</v>
      </c>
      <c r="M16" s="60"/>
      <c r="N16" s="87">
        <v>10771.514045255935</v>
      </c>
      <c r="O16" s="69"/>
      <c r="P16" s="87">
        <v>150.07513508615739</v>
      </c>
      <c r="Q16" s="70">
        <v>529374.56945948268</v>
      </c>
      <c r="R16" s="69" t="b">
        <v>0</v>
      </c>
      <c r="S16" s="87">
        <v>0</v>
      </c>
      <c r="T16" s="72">
        <v>163059.01674658546</v>
      </c>
      <c r="U16" s="87">
        <v>21009.747453327222</v>
      </c>
      <c r="V16" s="84">
        <v>0.99806039108429079</v>
      </c>
      <c r="W16" s="80" t="s">
        <v>25</v>
      </c>
      <c r="X16" s="74">
        <v>50803.571154971796</v>
      </c>
      <c r="Y16" s="75"/>
      <c r="Z16" s="75"/>
      <c r="AA16" s="75"/>
      <c r="AB16" s="75"/>
      <c r="AC16" s="75"/>
      <c r="AD16" s="75"/>
      <c r="AE16" s="75"/>
      <c r="AF16" s="75"/>
      <c r="AG16" s="75"/>
      <c r="AH16" s="75"/>
    </row>
    <row r="17" spans="1:34" x14ac:dyDescent="0.3">
      <c r="A17" s="60">
        <v>10</v>
      </c>
      <c r="B17" s="60">
        <v>9</v>
      </c>
      <c r="C17" s="80" t="s">
        <v>26</v>
      </c>
      <c r="D17" s="81">
        <v>11753</v>
      </c>
      <c r="E17" s="82">
        <v>15926.479720421126</v>
      </c>
      <c r="F17" s="83">
        <v>171552.3</v>
      </c>
      <c r="G17" s="84">
        <v>0.5116968466403693</v>
      </c>
      <c r="H17" s="80" t="s">
        <v>28</v>
      </c>
      <c r="I17" s="85">
        <v>17418</v>
      </c>
      <c r="J17" s="85">
        <v>23385.468534995627</v>
      </c>
      <c r="K17" s="85">
        <v>257569.1</v>
      </c>
      <c r="L17" s="86">
        <v>0.52321920121946675</v>
      </c>
      <c r="M17" s="60"/>
      <c r="N17" s="87">
        <v>11014.066261471557</v>
      </c>
      <c r="O17" s="69"/>
      <c r="P17" s="87">
        <v>242.55221621562123</v>
      </c>
      <c r="Q17" s="70">
        <v>580277.92484562006</v>
      </c>
      <c r="R17" s="69" t="b">
        <v>0</v>
      </c>
      <c r="S17" s="87">
        <v>0</v>
      </c>
      <c r="T17" s="72">
        <v>233753.68799798834</v>
      </c>
      <c r="U17" s="87">
        <v>21009.747453327225</v>
      </c>
      <c r="V17" s="84">
        <v>0.9980603910842909</v>
      </c>
      <c r="W17" s="80" t="s">
        <v>26</v>
      </c>
      <c r="X17" s="74">
        <v>163059.01674658546</v>
      </c>
      <c r="Y17" s="75"/>
      <c r="Z17" s="75"/>
      <c r="AA17" s="75"/>
      <c r="AB17" s="75"/>
      <c r="AC17" s="75"/>
      <c r="AD17" s="75"/>
      <c r="AE17" s="75"/>
      <c r="AF17" s="75"/>
      <c r="AG17" s="75"/>
      <c r="AH17" s="75"/>
    </row>
    <row r="18" spans="1:34" x14ac:dyDescent="0.3">
      <c r="A18" s="60">
        <v>11</v>
      </c>
      <c r="B18" s="60">
        <v>5</v>
      </c>
      <c r="C18" s="80" t="s">
        <v>27</v>
      </c>
      <c r="D18" s="81">
        <v>7571</v>
      </c>
      <c r="E18" s="82">
        <v>12567.959046318625</v>
      </c>
      <c r="F18" s="83">
        <v>101876.4</v>
      </c>
      <c r="G18" s="84">
        <v>0.38507455447613137</v>
      </c>
      <c r="H18" s="80" t="s">
        <v>33</v>
      </c>
      <c r="I18" s="85">
        <v>15250</v>
      </c>
      <c r="J18" s="85">
        <v>16222.375068308427</v>
      </c>
      <c r="K18" s="85">
        <v>211276.5</v>
      </c>
      <c r="L18" s="86">
        <v>0.61868949789531069</v>
      </c>
      <c r="M18" s="60"/>
      <c r="N18" s="87">
        <v>13023.771125397278</v>
      </c>
      <c r="O18" s="69"/>
      <c r="P18" s="87">
        <v>2009.7048639257209</v>
      </c>
      <c r="Q18" s="70">
        <v>1049043.6406433915</v>
      </c>
      <c r="R18" s="69" t="b">
        <v>0</v>
      </c>
      <c r="S18" s="87">
        <v>0</v>
      </c>
      <c r="T18" s="72">
        <v>129551.50327831207</v>
      </c>
      <c r="U18" s="87">
        <v>21009.747453327225</v>
      </c>
      <c r="V18" s="84">
        <v>0.9980603910842909</v>
      </c>
      <c r="W18" s="80" t="s">
        <v>27</v>
      </c>
      <c r="X18" s="74">
        <v>162173.2455669136</v>
      </c>
      <c r="Y18" s="75"/>
      <c r="Z18" s="75"/>
      <c r="AA18" s="75"/>
      <c r="AB18" s="75"/>
      <c r="AC18" s="75"/>
      <c r="AD18" s="75"/>
      <c r="AE18" s="75"/>
      <c r="AF18" s="75"/>
      <c r="AG18" s="75"/>
      <c r="AH18" s="75"/>
    </row>
    <row r="19" spans="1:34" x14ac:dyDescent="0.3">
      <c r="A19" s="60">
        <v>12</v>
      </c>
      <c r="B19" s="60">
        <v>10</v>
      </c>
      <c r="C19" s="80" t="s">
        <v>28</v>
      </c>
      <c r="D19" s="81">
        <v>17418</v>
      </c>
      <c r="E19" s="82">
        <v>23385.468534995627</v>
      </c>
      <c r="F19" s="83">
        <v>257569.1</v>
      </c>
      <c r="G19" s="84">
        <v>0.52321920121946675</v>
      </c>
      <c r="H19" s="80" t="s">
        <v>19</v>
      </c>
      <c r="I19" s="85">
        <v>67702</v>
      </c>
      <c r="J19" s="85">
        <v>87088.218729228218</v>
      </c>
      <c r="K19" s="85">
        <v>1233304.7</v>
      </c>
      <c r="L19" s="86">
        <v>0.67273956082198416</v>
      </c>
      <c r="M19" s="60"/>
      <c r="N19" s="87">
        <v>14161.556155311315</v>
      </c>
      <c r="O19" s="69"/>
      <c r="P19" s="87">
        <v>1137.7850299140373</v>
      </c>
      <c r="Q19" s="70">
        <v>1332890.7385305567</v>
      </c>
      <c r="R19" s="69" t="b">
        <v>0</v>
      </c>
      <c r="S19" s="87">
        <v>0</v>
      </c>
      <c r="T19" s="72">
        <v>596396.78166120686</v>
      </c>
      <c r="U19" s="87">
        <v>21009.747453327225</v>
      </c>
      <c r="V19" s="84">
        <v>0.9980603910842909</v>
      </c>
      <c r="W19" s="80" t="s">
        <v>28</v>
      </c>
      <c r="X19" s="74">
        <v>233753.68799798834</v>
      </c>
      <c r="Y19" s="75"/>
      <c r="Z19" s="75"/>
      <c r="AA19" s="75"/>
      <c r="AB19" s="75"/>
      <c r="AC19" s="75"/>
      <c r="AD19" s="75"/>
      <c r="AE19" s="75"/>
      <c r="AF19" s="75"/>
      <c r="AG19" s="75"/>
      <c r="AH19" s="75"/>
    </row>
    <row r="20" spans="1:34" x14ac:dyDescent="0.3">
      <c r="A20" s="60">
        <v>13</v>
      </c>
      <c r="B20" s="60">
        <v>3</v>
      </c>
      <c r="C20" s="80" t="s">
        <v>29</v>
      </c>
      <c r="D20" s="81">
        <v>18538</v>
      </c>
      <c r="E20" s="82">
        <v>25491.883268662044</v>
      </c>
      <c r="F20" s="83">
        <v>194034.7</v>
      </c>
      <c r="G20" s="84">
        <v>0.361587551894613</v>
      </c>
      <c r="H20" s="80" t="s">
        <v>23</v>
      </c>
      <c r="I20" s="85">
        <v>10365</v>
      </c>
      <c r="J20" s="85">
        <v>12248.131695237355</v>
      </c>
      <c r="K20" s="85">
        <v>195993.8</v>
      </c>
      <c r="L20" s="86">
        <v>0.76016605854984642</v>
      </c>
      <c r="M20" s="60"/>
      <c r="N20" s="87">
        <v>16001.934407368555</v>
      </c>
      <c r="O20" s="69"/>
      <c r="P20" s="87">
        <v>1840.3782520572404</v>
      </c>
      <c r="Q20" s="70">
        <v>1952291.4188907379</v>
      </c>
      <c r="R20" s="69" t="b">
        <v>0</v>
      </c>
      <c r="S20" s="87">
        <v>0</v>
      </c>
      <c r="T20" s="72">
        <v>61336.353692029508</v>
      </c>
      <c r="U20" s="87">
        <v>21009.747453327229</v>
      </c>
      <c r="V20" s="84">
        <v>0.99806039108429112</v>
      </c>
      <c r="W20" s="80" t="s">
        <v>29</v>
      </c>
      <c r="X20" s="74">
        <v>341543.32958428725</v>
      </c>
      <c r="Y20" s="75"/>
      <c r="Z20" s="75"/>
      <c r="AA20" s="75"/>
      <c r="AB20" s="75"/>
      <c r="AC20" s="75"/>
      <c r="AD20" s="75"/>
      <c r="AE20" s="75"/>
      <c r="AF20" s="75"/>
      <c r="AG20" s="75"/>
      <c r="AH20" s="75"/>
    </row>
    <row r="21" spans="1:34" x14ac:dyDescent="0.3">
      <c r="A21" s="60">
        <v>14</v>
      </c>
      <c r="B21" s="60">
        <v>1</v>
      </c>
      <c r="C21" s="80" t="s">
        <v>30</v>
      </c>
      <c r="D21" s="81">
        <v>22164</v>
      </c>
      <c r="E21" s="82">
        <v>40406.883344920003</v>
      </c>
      <c r="F21" s="83">
        <v>265972.2</v>
      </c>
      <c r="G21" s="84">
        <v>0.31269207922537828</v>
      </c>
      <c r="H21" s="80" t="s">
        <v>25</v>
      </c>
      <c r="I21" s="85">
        <v>21432</v>
      </c>
      <c r="J21" s="85">
        <v>23003.811551215618</v>
      </c>
      <c r="K21" s="85">
        <v>432500.7</v>
      </c>
      <c r="L21" s="86">
        <v>0.89314711983544004</v>
      </c>
      <c r="M21" s="60"/>
      <c r="N21" s="87">
        <v>18801.26252282504</v>
      </c>
      <c r="O21" s="69"/>
      <c r="P21" s="87">
        <v>2799.3281154564847</v>
      </c>
      <c r="Q21" s="70">
        <v>2928724.3552919477</v>
      </c>
      <c r="R21" s="69" t="b">
        <v>1</v>
      </c>
      <c r="S21" s="87">
        <v>21009.747453327225</v>
      </c>
      <c r="T21" s="72">
        <v>50803.571154971796</v>
      </c>
      <c r="U21" s="87">
        <v>21009.747453327229</v>
      </c>
      <c r="V21" s="84">
        <v>0.99806039108429112</v>
      </c>
      <c r="W21" s="80" t="s">
        <v>30</v>
      </c>
      <c r="X21" s="74">
        <v>582966.21445282327</v>
      </c>
      <c r="Y21" s="75"/>
      <c r="Z21" s="75"/>
      <c r="AA21" s="75"/>
      <c r="AB21" s="75"/>
      <c r="AC21" s="75"/>
      <c r="AD21" s="75"/>
      <c r="AE21" s="75"/>
      <c r="AF21" s="75"/>
      <c r="AG21" s="75"/>
      <c r="AH21" s="75"/>
    </row>
    <row r="22" spans="1:34" x14ac:dyDescent="0.3">
      <c r="A22" s="60">
        <v>15</v>
      </c>
      <c r="B22" s="60">
        <v>6</v>
      </c>
      <c r="C22" s="80" t="s">
        <v>31</v>
      </c>
      <c r="D22" s="81">
        <v>9676</v>
      </c>
      <c r="E22" s="82">
        <v>15791.14235076154</v>
      </c>
      <c r="F22" s="83">
        <v>140913.70000000001</v>
      </c>
      <c r="G22" s="84">
        <v>0.42391194901528328</v>
      </c>
      <c r="H22" s="80" t="s">
        <v>32</v>
      </c>
      <c r="I22" s="85">
        <v>23861</v>
      </c>
      <c r="J22" s="85">
        <v>23093.639186070683</v>
      </c>
      <c r="K22" s="85">
        <v>524744</v>
      </c>
      <c r="L22" s="86">
        <v>1.0794215740197071</v>
      </c>
      <c r="M22" s="60"/>
      <c r="N22" s="87">
        <v>22722.447327249669</v>
      </c>
      <c r="O22" s="69"/>
      <c r="P22" s="87">
        <v>3921.184804424629</v>
      </c>
      <c r="Q22" s="70">
        <v>4386674.0377159594</v>
      </c>
      <c r="R22" s="69" t="b">
        <v>0</v>
      </c>
      <c r="S22" s="87">
        <v>0</v>
      </c>
      <c r="T22" s="72">
        <v>0</v>
      </c>
      <c r="U22" s="87">
        <v>22722.447327249669</v>
      </c>
      <c r="V22" s="84">
        <v>1.0794215740197071</v>
      </c>
      <c r="W22" s="80" t="s">
        <v>31</v>
      </c>
      <c r="X22" s="74">
        <v>190854.21278903994</v>
      </c>
      <c r="Y22" s="75"/>
      <c r="Z22" s="75"/>
      <c r="AA22" s="75"/>
      <c r="AB22" s="75"/>
      <c r="AC22" s="75"/>
      <c r="AD22" s="75"/>
      <c r="AE22" s="75"/>
      <c r="AF22" s="75"/>
      <c r="AG22" s="75"/>
      <c r="AH22" s="75"/>
    </row>
    <row r="23" spans="1:34" x14ac:dyDescent="0.3">
      <c r="A23" s="60">
        <v>16</v>
      </c>
      <c r="B23" s="60">
        <v>15</v>
      </c>
      <c r="C23" s="80" t="s">
        <v>32</v>
      </c>
      <c r="D23" s="81">
        <v>23861</v>
      </c>
      <c r="E23" s="82">
        <v>23093.639186070683</v>
      </c>
      <c r="F23" s="83">
        <v>524744</v>
      </c>
      <c r="G23" s="84">
        <v>1.0794215740197071</v>
      </c>
      <c r="H23" s="80" t="s">
        <v>18</v>
      </c>
      <c r="I23" s="85">
        <v>94168</v>
      </c>
      <c r="J23" s="85">
        <v>88712.328990997747</v>
      </c>
      <c r="K23" s="85">
        <v>2019297.4</v>
      </c>
      <c r="L23" s="86">
        <v>1.0813151643628773</v>
      </c>
      <c r="M23" s="60"/>
      <c r="N23" s="87">
        <v>22762.308497220401</v>
      </c>
      <c r="O23" s="69"/>
      <c r="P23" s="87">
        <v>39.86116997073259</v>
      </c>
      <c r="Q23" s="70">
        <v>4402415.5007142555</v>
      </c>
      <c r="R23" s="69" t="b">
        <v>0</v>
      </c>
      <c r="S23" s="87">
        <v>0</v>
      </c>
      <c r="T23" s="72">
        <v>0</v>
      </c>
      <c r="U23" s="87">
        <v>22762.308497220401</v>
      </c>
      <c r="V23" s="84">
        <v>1.0813151643628773</v>
      </c>
      <c r="W23" s="80" t="s">
        <v>32</v>
      </c>
      <c r="X23" s="74">
        <v>0</v>
      </c>
      <c r="Y23" s="75"/>
      <c r="Z23" s="75"/>
      <c r="AA23" s="75"/>
      <c r="AB23" s="75"/>
      <c r="AC23" s="75"/>
      <c r="AD23" s="75"/>
      <c r="AE23" s="75"/>
      <c r="AF23" s="75"/>
      <c r="AG23" s="75"/>
      <c r="AH23" s="75"/>
    </row>
    <row r="24" spans="1:34" x14ac:dyDescent="0.3">
      <c r="A24" s="60">
        <v>17</v>
      </c>
      <c r="B24" s="60">
        <v>11</v>
      </c>
      <c r="C24" s="80" t="s">
        <v>33</v>
      </c>
      <c r="D24" s="81">
        <v>15250</v>
      </c>
      <c r="E24" s="82">
        <v>16222.375068308427</v>
      </c>
      <c r="F24" s="83">
        <v>211276.5</v>
      </c>
      <c r="G24" s="84">
        <v>0.61868949789531069</v>
      </c>
      <c r="H24" s="80" t="s">
        <v>21</v>
      </c>
      <c r="I24" s="85">
        <v>42796</v>
      </c>
      <c r="J24" s="85">
        <v>55308.847749755718</v>
      </c>
      <c r="K24" s="85">
        <v>1264422.5</v>
      </c>
      <c r="L24" s="86">
        <v>1.0860094217405947</v>
      </c>
      <c r="M24" s="60"/>
      <c r="N24" s="87">
        <v>22861.125325207748</v>
      </c>
      <c r="O24" s="69"/>
      <c r="P24" s="87">
        <v>98.816827987346187</v>
      </c>
      <c r="Q24" s="70">
        <v>4450205.24846345</v>
      </c>
      <c r="R24" s="69" t="b">
        <v>0</v>
      </c>
      <c r="S24" s="87">
        <v>0</v>
      </c>
      <c r="T24" s="72">
        <v>0</v>
      </c>
      <c r="U24" s="87">
        <v>22861.125325207748</v>
      </c>
      <c r="V24" s="84">
        <v>1.0860094217405947</v>
      </c>
      <c r="W24" s="80" t="s">
        <v>33</v>
      </c>
      <c r="X24" s="74">
        <v>129551.50327831207</v>
      </c>
      <c r="Y24" s="75"/>
      <c r="Z24" s="75"/>
      <c r="AA24" s="75"/>
      <c r="AB24" s="75"/>
      <c r="AC24" s="75"/>
      <c r="AD24" s="75"/>
      <c r="AE24" s="75"/>
      <c r="AF24" s="75"/>
      <c r="AG24" s="75"/>
      <c r="AH24" s="75"/>
    </row>
    <row r="25" spans="1:34" x14ac:dyDescent="0.3">
      <c r="A25" s="60">
        <v>18</v>
      </c>
      <c r="B25" s="60">
        <v>8</v>
      </c>
      <c r="C25" s="80" t="s">
        <v>34</v>
      </c>
      <c r="D25" s="81">
        <v>12529</v>
      </c>
      <c r="E25" s="82">
        <v>17608.800613721218</v>
      </c>
      <c r="F25" s="83">
        <v>187030.8</v>
      </c>
      <c r="G25" s="84">
        <v>0.50456758207643959</v>
      </c>
      <c r="H25" s="80" t="s">
        <v>24</v>
      </c>
      <c r="I25" s="85">
        <v>34217</v>
      </c>
      <c r="J25" s="85">
        <v>31492.086766839915</v>
      </c>
      <c r="K25" s="85">
        <v>773504.9</v>
      </c>
      <c r="L25" s="86">
        <v>1.166803218543724</v>
      </c>
      <c r="M25" s="60"/>
      <c r="N25" s="87">
        <v>24561.881393470379</v>
      </c>
      <c r="O25" s="69"/>
      <c r="P25" s="87">
        <v>1700.7560682626317</v>
      </c>
      <c r="Q25" s="70">
        <v>5366790.9545585662</v>
      </c>
      <c r="R25" s="69" t="b">
        <v>0</v>
      </c>
      <c r="S25" s="87">
        <v>0</v>
      </c>
      <c r="T25" s="72">
        <v>0</v>
      </c>
      <c r="U25" s="87">
        <v>24561.881393470379</v>
      </c>
      <c r="V25" s="84">
        <v>1.166803218543724</v>
      </c>
      <c r="W25" s="80" t="s">
        <v>34</v>
      </c>
      <c r="X25" s="74">
        <v>182925.65385027623</v>
      </c>
      <c r="Y25" s="75"/>
      <c r="Z25" s="75"/>
      <c r="AA25" s="75"/>
      <c r="AB25" s="75"/>
      <c r="AC25" s="75"/>
      <c r="AD25" s="75"/>
      <c r="AE25" s="75"/>
      <c r="AF25" s="75"/>
      <c r="AG25" s="75"/>
      <c r="AH25" s="75"/>
    </row>
    <row r="26" spans="1:34" x14ac:dyDescent="0.3">
      <c r="A26" s="60">
        <v>19</v>
      </c>
      <c r="B26" s="60">
        <v>4</v>
      </c>
      <c r="C26" s="80" t="s">
        <v>35</v>
      </c>
      <c r="D26" s="81">
        <v>16294</v>
      </c>
      <c r="E26" s="82">
        <v>29659.250909258906</v>
      </c>
      <c r="F26" s="83">
        <v>234334.4</v>
      </c>
      <c r="G26" s="84">
        <v>0.37532877181042418</v>
      </c>
      <c r="H26" s="80" t="s">
        <v>17</v>
      </c>
      <c r="I26" s="85">
        <v>233105</v>
      </c>
      <c r="J26" s="85">
        <v>185526.35211446951</v>
      </c>
      <c r="K26" s="85">
        <v>5111070.4000000004</v>
      </c>
      <c r="L26" s="86">
        <v>1.3087064598414015</v>
      </c>
      <c r="M26" s="60"/>
      <c r="N26" s="87">
        <v>27549.02654931994</v>
      </c>
      <c r="O26" s="69"/>
      <c r="P26" s="87">
        <v>2987.145155849561</v>
      </c>
      <c r="Q26" s="70">
        <v>7070719.6771564484</v>
      </c>
      <c r="R26" s="69" t="b">
        <v>0</v>
      </c>
      <c r="S26" s="87">
        <v>0</v>
      </c>
      <c r="T26" s="72">
        <v>0</v>
      </c>
      <c r="U26" s="87">
        <v>27549.02654931994</v>
      </c>
      <c r="V26" s="84">
        <v>1.3087064598414015</v>
      </c>
      <c r="W26" s="80" t="s">
        <v>35</v>
      </c>
      <c r="X26" s="74">
        <v>388798.97125839547</v>
      </c>
      <c r="Y26" s="75"/>
      <c r="Z26" s="75"/>
      <c r="AA26" s="75"/>
      <c r="AB26" s="75"/>
      <c r="AC26" s="75"/>
      <c r="AD26" s="75"/>
      <c r="AE26" s="75"/>
      <c r="AF26" s="75"/>
      <c r="AG26" s="75"/>
      <c r="AH26" s="75"/>
    </row>
    <row r="27" spans="1:34" x14ac:dyDescent="0.3">
      <c r="A27" s="60">
        <v>20</v>
      </c>
      <c r="B27" s="60">
        <v>2</v>
      </c>
      <c r="C27" s="80" t="s">
        <v>36</v>
      </c>
      <c r="D27" s="81">
        <v>10478</v>
      </c>
      <c r="E27" s="82">
        <v>19539.263162723266</v>
      </c>
      <c r="F27" s="83">
        <v>139089</v>
      </c>
      <c r="G27" s="84">
        <v>0.33815872011045134</v>
      </c>
      <c r="H27" s="80" t="s">
        <v>22</v>
      </c>
      <c r="I27" s="85">
        <v>36025</v>
      </c>
      <c r="J27" s="85">
        <v>49253.929221938874</v>
      </c>
      <c r="K27" s="85">
        <v>1536975.9</v>
      </c>
      <c r="L27" s="86">
        <v>1.4823889340281051</v>
      </c>
      <c r="M27" s="60"/>
      <c r="N27" s="87">
        <v>31205.142904931821</v>
      </c>
      <c r="O27" s="69"/>
      <c r="P27" s="87">
        <v>3656.1163556118809</v>
      </c>
      <c r="Q27" s="70">
        <v>9834549.1915631443</v>
      </c>
      <c r="R27" s="69" t="b">
        <v>0</v>
      </c>
      <c r="S27" s="87">
        <v>0</v>
      </c>
      <c r="T27" s="72">
        <v>0</v>
      </c>
      <c r="U27" s="87">
        <v>31205.142904931821</v>
      </c>
      <c r="V27" s="84">
        <v>1.4823889340281051</v>
      </c>
      <c r="W27" s="80" t="s">
        <v>36</v>
      </c>
      <c r="X27" s="74">
        <v>271425.98447291559</v>
      </c>
      <c r="Y27" s="75"/>
      <c r="Z27" s="75"/>
      <c r="AA27" s="75"/>
      <c r="AB27" s="75"/>
      <c r="AC27" s="75"/>
      <c r="AD27" s="75"/>
      <c r="AE27" s="75"/>
      <c r="AF27" s="75"/>
      <c r="AG27" s="75"/>
      <c r="AH27" s="75"/>
    </row>
    <row r="28" spans="1:34" x14ac:dyDescent="0.3">
      <c r="F28" s="88"/>
    </row>
  </sheetData>
  <mergeCells count="21">
    <mergeCell ref="Q4:T5"/>
    <mergeCell ref="U4:U5"/>
    <mergeCell ref="A1:N1"/>
    <mergeCell ref="N4:N5"/>
    <mergeCell ref="O4:O5"/>
    <mergeCell ref="P4:P5"/>
    <mergeCell ref="H4:L5"/>
    <mergeCell ref="M4:M5"/>
    <mergeCell ref="W2:X2"/>
    <mergeCell ref="V3:V5"/>
    <mergeCell ref="W3:X3"/>
    <mergeCell ref="A4:A5"/>
    <mergeCell ref="B4:B5"/>
    <mergeCell ref="C4:C5"/>
    <mergeCell ref="D4:D5"/>
    <mergeCell ref="E4:E5"/>
    <mergeCell ref="F4:F5"/>
    <mergeCell ref="G4:G5"/>
    <mergeCell ref="C2:G2"/>
    <mergeCell ref="H2:L2"/>
    <mergeCell ref="O2:U2"/>
  </mergeCells>
  <printOptions horizontalCentered="1"/>
  <pageMargins left="0.78740157480314965" right="0.78740157480314965" top="1.1811023622047245" bottom="0.39370078740157483" header="1.03" footer="0.19685039370078741"/>
  <pageSetup paperSize="9" scale="57" fitToWidth="0" orientation="landscape" r:id="rId1"/>
  <headerFooter differentFirst="1" alignWithMargins="0">
    <oddHeader>&amp;C&amp;14&amp;P</oddHead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Замена пл. дот. допнорм. НДФЛ</vt:lpstr>
      <vt:lpstr>Расчёт критерия выравнивания</vt:lpstr>
      <vt:lpstr>Распределение пл. дотации</vt:lpstr>
      <vt:lpstr>'Замена пл. дот. допнорм. НДФЛ'!Заголовки_для_печати</vt:lpstr>
    </vt:vector>
  </TitlesOfParts>
  <Company>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Рассоленко Олег Иванович</dc:creator>
  <cp:lastModifiedBy>Рассоленко Олег Иванович</cp:lastModifiedBy>
  <cp:lastPrinted>2024-10-02T17:15:09Z</cp:lastPrinted>
  <dcterms:created xsi:type="dcterms:W3CDTF">2024-10-02T16:04:52Z</dcterms:created>
  <dcterms:modified xsi:type="dcterms:W3CDTF">2024-10-02T17:16:26Z</dcterms:modified>
</cp:coreProperties>
</file>